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obias\Desktop\2017 Rankings\"/>
    </mc:Choice>
  </mc:AlternateContent>
  <workbookProtection workbookAlgorithmName="SHA-512" workbookHashValue="QV6kj1Qra39kKhJ9FezTto52njieB/DS8lK8cQbMX5o/a6e52Vg8LJlFY7+cR862WQUx4XMCxzbnS+OwGsrEdA==" workbookSaltValue="uSdQDGg2n0prv2IkE4anog==" workbookSpinCount="100000" lockStructure="1"/>
  <bookViews>
    <workbookView xWindow="0" yWindow="0" windowWidth="19200" windowHeight="11595" firstSheet="1" activeTab="5"/>
  </bookViews>
  <sheets>
    <sheet name="MD35" sheetId="1" r:id="rId1"/>
    <sheet name="MD40" sheetId="2" r:id="rId2"/>
    <sheet name="MD45" sheetId="3" r:id="rId3"/>
    <sheet name="MD50" sheetId="4" r:id="rId4"/>
    <sheet name="MD55" sheetId="5" r:id="rId5"/>
    <sheet name="MD60" sheetId="6" r:id="rId6"/>
    <sheet name="MD65" sheetId="7" r:id="rId7"/>
    <sheet name="MD70" sheetId="8" r:id="rId8"/>
    <sheet name="MD75" sheetId="9" r:id="rId9"/>
    <sheet name="MD80" sheetId="10" r:id="rId10"/>
  </sheets>
  <definedNames>
    <definedName name="_xlnm._FilterDatabase" localSheetId="0" hidden="1">'MD35'!$B$1:$I$1</definedName>
    <definedName name="_xlnm._FilterDatabase" localSheetId="1">'MD40'!$B$1:$K$1</definedName>
    <definedName name="_xlnm._FilterDatabase" localSheetId="3" hidden="1">'MD50'!$B$1:$N$1</definedName>
    <definedName name="_xlnm._FilterDatabase" localSheetId="4" hidden="1">'MD55'!$B$1:$K$1</definedName>
    <definedName name="_xlnm._FilterDatabase" localSheetId="5" hidden="1">'MD60'!$B$1:$O$1</definedName>
    <definedName name="_xlnm._FilterDatabase" localSheetId="6" hidden="1">'MD65'!$B$1:$O$1</definedName>
    <definedName name="_xlnm._FilterDatabase" localSheetId="7" hidden="1">'MD70'!$B$1:$J$1</definedName>
    <definedName name="_xlnm._FilterDatabase" localSheetId="8" hidden="1">'MD75'!$B$1:$I$1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5" l="1"/>
  <c r="I8" i="8"/>
  <c r="L13" i="3" l="1"/>
  <c r="I11" i="10" l="1"/>
  <c r="I2" i="10"/>
  <c r="I6" i="10"/>
  <c r="I12" i="10"/>
  <c r="I5" i="10"/>
  <c r="I7" i="10"/>
  <c r="I9" i="10"/>
  <c r="I3" i="10"/>
  <c r="I10" i="10"/>
  <c r="I4" i="10"/>
  <c r="I8" i="10"/>
  <c r="I10" i="9"/>
  <c r="I2" i="9"/>
  <c r="I7" i="9"/>
  <c r="I5" i="9"/>
  <c r="I6" i="9"/>
  <c r="I11" i="9"/>
  <c r="I9" i="9"/>
  <c r="I12" i="9"/>
  <c r="I3" i="9"/>
  <c r="I8" i="9"/>
  <c r="I13" i="9"/>
  <c r="I4" i="9"/>
  <c r="I4" i="8"/>
  <c r="I3" i="8"/>
  <c r="I2" i="8"/>
  <c r="I6" i="8"/>
  <c r="I7" i="8"/>
  <c r="I5" i="8"/>
  <c r="M9" i="7"/>
  <c r="M2" i="7"/>
  <c r="M7" i="7"/>
  <c r="M15" i="7"/>
  <c r="M8" i="7"/>
  <c r="M3" i="7"/>
  <c r="M11" i="7"/>
  <c r="M16" i="7"/>
  <c r="M13" i="7"/>
  <c r="M12" i="7"/>
  <c r="M4" i="7"/>
  <c r="M14" i="7"/>
  <c r="M5" i="7"/>
  <c r="M6" i="7"/>
  <c r="M10" i="7"/>
  <c r="O11" i="6"/>
  <c r="O12" i="6"/>
  <c r="O27" i="6"/>
  <c r="O31" i="6"/>
  <c r="O17" i="6"/>
  <c r="O4" i="6"/>
  <c r="O7" i="6"/>
  <c r="O23" i="6"/>
  <c r="O30" i="6"/>
  <c r="O15" i="6"/>
  <c r="O10" i="6"/>
  <c r="O5" i="6"/>
  <c r="O6" i="6"/>
  <c r="O22" i="6"/>
  <c r="O24" i="6"/>
  <c r="O26" i="6"/>
  <c r="O16" i="6"/>
  <c r="O18" i="6"/>
  <c r="O2" i="6"/>
  <c r="O32" i="6"/>
  <c r="O25" i="6"/>
  <c r="O3" i="6"/>
  <c r="O21" i="6"/>
  <c r="O19" i="6"/>
  <c r="O8" i="6"/>
  <c r="O33" i="6"/>
  <c r="O13" i="6"/>
  <c r="O9" i="6"/>
  <c r="O29" i="6"/>
  <c r="O28" i="6"/>
  <c r="O14" i="6"/>
  <c r="O20" i="6"/>
  <c r="K17" i="5"/>
  <c r="K10" i="5"/>
  <c r="K15" i="5"/>
  <c r="K25" i="5"/>
  <c r="K5" i="5"/>
  <c r="K18" i="5"/>
  <c r="K8" i="5"/>
  <c r="K13" i="5"/>
  <c r="K19" i="5"/>
  <c r="K23" i="5"/>
  <c r="K20" i="5"/>
  <c r="K11" i="5"/>
  <c r="K3" i="5"/>
  <c r="K21" i="5"/>
  <c r="K14" i="5"/>
  <c r="K12" i="5"/>
  <c r="K16" i="5"/>
  <c r="K6" i="5"/>
  <c r="K2" i="5"/>
  <c r="K9" i="5"/>
  <c r="K22" i="5"/>
  <c r="K7" i="5"/>
  <c r="K24" i="5"/>
  <c r="K26" i="5"/>
  <c r="K4" i="5"/>
  <c r="N4" i="4"/>
  <c r="N5" i="4"/>
  <c r="N6" i="4"/>
  <c r="N7" i="4"/>
  <c r="N8" i="4"/>
  <c r="N9" i="4"/>
  <c r="N2" i="4"/>
  <c r="N3" i="4"/>
  <c r="L3" i="3"/>
  <c r="L4" i="3"/>
  <c r="L5" i="3"/>
  <c r="L6" i="3"/>
  <c r="L7" i="3"/>
  <c r="L8" i="3"/>
  <c r="L9" i="3"/>
  <c r="L10" i="3"/>
  <c r="L11" i="3"/>
  <c r="L12" i="3"/>
  <c r="L2" i="3"/>
  <c r="K3" i="2"/>
  <c r="K4" i="2"/>
  <c r="K6" i="2"/>
  <c r="K7" i="2"/>
  <c r="K9" i="2"/>
  <c r="K10" i="2"/>
  <c r="K11" i="2"/>
  <c r="K5" i="2"/>
  <c r="K2" i="2"/>
  <c r="I3" i="1"/>
  <c r="I4" i="1"/>
  <c r="I5" i="1"/>
  <c r="I6" i="1"/>
  <c r="I7" i="1"/>
  <c r="I8" i="1"/>
  <c r="I2" i="1"/>
</calcChain>
</file>

<file path=xl/sharedStrings.xml><?xml version="1.0" encoding="utf-8"?>
<sst xmlns="http://schemas.openxmlformats.org/spreadsheetml/2006/main" count="253" uniqueCount="156">
  <si>
    <t>2017 Men's Eastern Canadian Senior Indoor National Championships 35-55</t>
  </si>
  <si>
    <t>2017 Miele BC Senior Provincials presented by Blueshore Financial</t>
  </si>
  <si>
    <t>40th Annual VLTBC Masters Indoor Tennis Championships</t>
  </si>
  <si>
    <t>Steve Stevens Senior National Tennis Championships 2017</t>
  </si>
  <si>
    <t>Wilson/Mayfair Senior ITF 1</t>
  </si>
  <si>
    <t>Wilson/Mayfair Seniors ITF 2</t>
  </si>
  <si>
    <t>Fiachra Lennon</t>
  </si>
  <si>
    <t>Grant Clark</t>
  </si>
  <si>
    <t>Greg Rash</t>
  </si>
  <si>
    <t>Henry Choi</t>
  </si>
  <si>
    <t>Jeremy Salvo</t>
  </si>
  <si>
    <t>Jonathan Kooy</t>
  </si>
  <si>
    <t>Justin Kates</t>
  </si>
  <si>
    <t>Luc Dessureault</t>
  </si>
  <si>
    <t>Maxime Loiselle</t>
  </si>
  <si>
    <t>Olivier Borlée</t>
  </si>
  <si>
    <t>International ITF events</t>
  </si>
  <si>
    <t>Total</t>
  </si>
  <si>
    <t>2017 Western Canadian Senior Indoor National Championships</t>
  </si>
  <si>
    <t>Champ. QC VÉTÉRANS (ext.) - JUIL - Côte St-Luc</t>
  </si>
  <si>
    <t>Barry Goman</t>
  </si>
  <si>
    <t>Glen Harwood</t>
  </si>
  <si>
    <t>Joachim Nierfeld</t>
  </si>
  <si>
    <t>John Long</t>
  </si>
  <si>
    <t>Jonathan Low</t>
  </si>
  <si>
    <t>Keith Leech</t>
  </si>
  <si>
    <t>Marc Lloyd</t>
  </si>
  <si>
    <t>Paul Keith</t>
  </si>
  <si>
    <t>Ross Alderson</t>
  </si>
  <si>
    <t>Simon Good</t>
  </si>
  <si>
    <t>Steve Fricker</t>
  </si>
  <si>
    <t>2017 Audi Senior Provincial Championships (O35-O85) July 25th-30th</t>
  </si>
  <si>
    <t>2017 Mont-Tremblant ITF Cup</t>
  </si>
  <si>
    <t>André Lambert</t>
  </si>
  <si>
    <t>Chris Wilson</t>
  </si>
  <si>
    <t>Craig Hiddleston</t>
  </si>
  <si>
    <t>Curtis Brennan</t>
  </si>
  <si>
    <t>Gary Meanchos</t>
  </si>
  <si>
    <t>Glenn Richards</t>
  </si>
  <si>
    <t>Hannes Blum</t>
  </si>
  <si>
    <t>Imran Syed</t>
  </si>
  <si>
    <t>Jeff Salhany</t>
  </si>
  <si>
    <t>John Kwan</t>
  </si>
  <si>
    <t>Michael Long</t>
  </si>
  <si>
    <t>Patrick Macken</t>
  </si>
  <si>
    <t>Scott Aceman</t>
  </si>
  <si>
    <t>Stephen Kimoff</t>
  </si>
  <si>
    <t>Donalda Senior ITF Championships</t>
  </si>
  <si>
    <t>Claude Servant</t>
  </si>
  <si>
    <t>Ed Bakker</t>
  </si>
  <si>
    <t>Scott Cathcart</t>
  </si>
  <si>
    <t>Tony Macken</t>
  </si>
  <si>
    <t>Calgary ITF</t>
  </si>
  <si>
    <t>Allan Chu</t>
  </si>
  <si>
    <t>Allan Fowler</t>
  </si>
  <si>
    <t>Allan Lawry</t>
  </si>
  <si>
    <t>Art Hobbs</t>
  </si>
  <si>
    <t>Bruce Matkin</t>
  </si>
  <si>
    <t>Dan Cardinall</t>
  </si>
  <si>
    <t>Dong Won Kang</t>
  </si>
  <si>
    <t>Ed Dolan</t>
  </si>
  <si>
    <t>Fraser MacDonald</t>
  </si>
  <si>
    <t>Glenn Cleland</t>
  </si>
  <si>
    <t>Graham Watt</t>
  </si>
  <si>
    <t>Greig Redding</t>
  </si>
  <si>
    <t>John Engevik</t>
  </si>
  <si>
    <t>Louie Dapavo</t>
  </si>
  <si>
    <t>Marc Pepin</t>
  </si>
  <si>
    <t>Paul Bedard</t>
  </si>
  <si>
    <t>Paul Richard</t>
  </si>
  <si>
    <t>Peter Acton</t>
  </si>
  <si>
    <t>Ranjan McArthur</t>
  </si>
  <si>
    <t>Robert Exell</t>
  </si>
  <si>
    <t>Rosti Brankovsky</t>
  </si>
  <si>
    <t>Said Baydar</t>
  </si>
  <si>
    <t>Steve Yesowick</t>
  </si>
  <si>
    <t>Sydney Azancot</t>
  </si>
  <si>
    <t>Terry Redvers</t>
  </si>
  <si>
    <t>Tim Shoveller</t>
  </si>
  <si>
    <t>Tom Brown</t>
  </si>
  <si>
    <t>Tony Collins</t>
  </si>
  <si>
    <t>2017 Men's Eastern Canadian Senior Indoor National Championships 60-85</t>
  </si>
  <si>
    <t>Charles Wills</t>
  </si>
  <si>
    <t>Claude Pierce</t>
  </si>
  <si>
    <t>David Crowther</t>
  </si>
  <si>
    <t>Fernand Martin</t>
  </si>
  <si>
    <t>Geoff Beamiss</t>
  </si>
  <si>
    <t>Glen Ziprick</t>
  </si>
  <si>
    <t>Greg Harrop</t>
  </si>
  <si>
    <t>Jim Leavens</t>
  </si>
  <si>
    <t>John Harvey</t>
  </si>
  <si>
    <t>Kim Jensen</t>
  </si>
  <si>
    <t>Moe Rahemtulla</t>
  </si>
  <si>
    <t>Oscar Woodman</t>
  </si>
  <si>
    <t>Peter Rockwell</t>
  </si>
  <si>
    <t>Ralph Webster</t>
  </si>
  <si>
    <t>Robert Bardsley</t>
  </si>
  <si>
    <t>Robert Bettauer</t>
  </si>
  <si>
    <t>Robert MacKay-Dunn</t>
  </si>
  <si>
    <t>Ronald Josephson</t>
  </si>
  <si>
    <t>Russ Hartley</t>
  </si>
  <si>
    <t>Scott Braley</t>
  </si>
  <si>
    <t>Simon Wosk</t>
  </si>
  <si>
    <t>Slavko Negulic</t>
  </si>
  <si>
    <t>Terry Tuharsky</t>
  </si>
  <si>
    <t>Tom Matkin</t>
  </si>
  <si>
    <t>Vytas Narusevicius</t>
  </si>
  <si>
    <t>Adrian Met</t>
  </si>
  <si>
    <t>Daryl Howes-Jones</t>
  </si>
  <si>
    <t>Dennis Ing</t>
  </si>
  <si>
    <t>George Lea</t>
  </si>
  <si>
    <t>Jack Gordon</t>
  </si>
  <si>
    <t>John Dunn</t>
  </si>
  <si>
    <t>John Payne</t>
  </si>
  <si>
    <t>Keith Porter</t>
  </si>
  <si>
    <t>Larry MacNeil</t>
  </si>
  <si>
    <t>Lucien Desmarais</t>
  </si>
  <si>
    <t>Noel Gibney</t>
  </si>
  <si>
    <t>Peter Gonda</t>
  </si>
  <si>
    <t>Tim Griffin</t>
  </si>
  <si>
    <t>George Morfitt</t>
  </si>
  <si>
    <t>Horst Dammholz</t>
  </si>
  <si>
    <t>Joe Forrayi</t>
  </si>
  <si>
    <t>Ken Hecker</t>
  </si>
  <si>
    <t>Michel Bernier</t>
  </si>
  <si>
    <t>Ali Bacha</t>
  </si>
  <si>
    <t>Court Brousson</t>
  </si>
  <si>
    <t>Gaston Blais</t>
  </si>
  <si>
    <t>Guido Weber</t>
  </si>
  <si>
    <t>Jay Bochner</t>
  </si>
  <si>
    <t>Jean-Guy Violette</t>
  </si>
  <si>
    <t>Peter Marshall</t>
  </si>
  <si>
    <t>Ray Kimoto</t>
  </si>
  <si>
    <t>Rene Roptin</t>
  </si>
  <si>
    <t>Shaheer Mikhail</t>
  </si>
  <si>
    <t>William Berry</t>
  </si>
  <si>
    <t>William Nordmark</t>
  </si>
  <si>
    <t>Cecil Stokoe</t>
  </si>
  <si>
    <t>Duncan Campbell</t>
  </si>
  <si>
    <t>Herschel Hardin</t>
  </si>
  <si>
    <t>Lewis Hayashi</t>
  </si>
  <si>
    <t>Marvin Storrow</t>
  </si>
  <si>
    <t>Walter Toffoli</t>
  </si>
  <si>
    <t>William Webster</t>
  </si>
  <si>
    <t>Sébastien Harvey</t>
  </si>
  <si>
    <t>Andre Stephanian</t>
  </si>
  <si>
    <t>Kim Jow</t>
  </si>
  <si>
    <t>Donald McCormick</t>
  </si>
  <si>
    <t>Manitoba Championships</t>
  </si>
  <si>
    <t>Sask. Open</t>
  </si>
  <si>
    <t>Mike O'Neill</t>
  </si>
  <si>
    <t>Jose Figueroa</t>
  </si>
  <si>
    <t>Nova Scotia Open</t>
  </si>
  <si>
    <t>Mark MacConnell</t>
  </si>
  <si>
    <t>Rankings</t>
  </si>
  <si>
    <t>Players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</si>
</sst>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0" fillId="0" borderId="0" xfId="0" applyFill="1"/>
    <xf numFmtId="0" fontId="1" fillId="0" borderId="0" xfId="0" applyFont="1"/>
    <xf numFmtId="1" fontId="1" fillId="0" borderId="1" xfId="0" applyNumberFormat="1" applyFont="1" applyBorder="1" applyAlignment="1">
      <alignment horizontal="left"/>
    </xf>
    <xf numFmtId="1" fontId="0" fillId="2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left"/>
    </xf>
    <xf numFmtId="1" fontId="0" fillId="2" borderId="8" xfId="0" applyNumberForma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8" xfId="0" applyNumberFormat="1" applyFont="1" applyBorder="1" applyAlignment="1">
      <alignment horizontal="left" vertical="center"/>
    </xf>
    <xf numFmtId="0" fontId="0" fillId="0" borderId="1" xfId="0" applyBorder="1"/>
    <xf numFmtId="1" fontId="0" fillId="4" borderId="1" xfId="0" applyNumberForma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D5" sqref="D5"/>
    </sheetView>
  </sheetViews>
  <sheetFormatPr defaultRowHeight="15" x14ac:dyDescent="0.25"/>
  <cols>
    <col min="1" max="1" width="10.7109375" style="1" customWidth="1"/>
    <col min="2" max="2" width="19.140625" customWidth="1"/>
    <col min="3" max="8" width="15.7109375" customWidth="1"/>
    <col min="9" max="9" width="10.7109375" customWidth="1"/>
    <col min="10" max="10" width="18.42578125" customWidth="1"/>
  </cols>
  <sheetData>
    <row r="1" spans="1:9" ht="90" x14ac:dyDescent="0.25">
      <c r="A1" s="8" t="s">
        <v>154</v>
      </c>
      <c r="B1" s="9" t="s">
        <v>155</v>
      </c>
      <c r="C1" s="9" t="s">
        <v>3</v>
      </c>
      <c r="D1" s="9" t="s">
        <v>0</v>
      </c>
      <c r="E1" s="9" t="s">
        <v>1</v>
      </c>
      <c r="F1" s="9" t="s">
        <v>2</v>
      </c>
      <c r="G1" s="9" t="s">
        <v>4</v>
      </c>
      <c r="H1" s="9" t="s">
        <v>5</v>
      </c>
      <c r="I1" s="10" t="s">
        <v>17</v>
      </c>
    </row>
    <row r="2" spans="1:9" x14ac:dyDescent="0.25">
      <c r="A2" s="11">
        <v>1</v>
      </c>
      <c r="B2" s="40" t="s">
        <v>6</v>
      </c>
      <c r="C2" s="5">
        <v>1500</v>
      </c>
      <c r="D2" s="7"/>
      <c r="E2" s="6">
        <v>240</v>
      </c>
      <c r="F2" s="5">
        <v>400</v>
      </c>
      <c r="G2" s="7"/>
      <c r="H2" s="7"/>
      <c r="I2" s="12">
        <f t="shared" ref="I2:I8" si="0">MAX(D2:H2)+C2</f>
        <v>1900</v>
      </c>
    </row>
    <row r="3" spans="1:9" x14ac:dyDescent="0.25">
      <c r="A3" s="11">
        <v>1</v>
      </c>
      <c r="B3" s="40" t="s">
        <v>10</v>
      </c>
      <c r="C3" s="5">
        <v>1500</v>
      </c>
      <c r="D3" s="7"/>
      <c r="E3" s="5">
        <v>400</v>
      </c>
      <c r="F3" s="6">
        <v>240</v>
      </c>
      <c r="G3" s="7"/>
      <c r="H3" s="7"/>
      <c r="I3" s="12">
        <f t="shared" si="0"/>
        <v>1900</v>
      </c>
    </row>
    <row r="4" spans="1:9" x14ac:dyDescent="0.25">
      <c r="A4" s="11">
        <v>3</v>
      </c>
      <c r="B4" s="40" t="s">
        <v>13</v>
      </c>
      <c r="C4" s="5">
        <v>357.50580000000002</v>
      </c>
      <c r="D4" s="5">
        <v>600</v>
      </c>
      <c r="E4" s="7"/>
      <c r="F4" s="7"/>
      <c r="G4" s="7"/>
      <c r="H4" s="7"/>
      <c r="I4" s="12">
        <f t="shared" si="0"/>
        <v>957.50580000000002</v>
      </c>
    </row>
    <row r="5" spans="1:9" x14ac:dyDescent="0.25">
      <c r="A5" s="11">
        <v>4</v>
      </c>
      <c r="B5" s="40" t="s">
        <v>9</v>
      </c>
      <c r="C5" s="5">
        <v>540</v>
      </c>
      <c r="D5" s="7"/>
      <c r="E5" s="5">
        <v>400</v>
      </c>
      <c r="F5" s="6">
        <v>400</v>
      </c>
      <c r="G5" s="7"/>
      <c r="H5" s="7"/>
      <c r="I5" s="12">
        <f t="shared" si="0"/>
        <v>940</v>
      </c>
    </row>
    <row r="6" spans="1:9" x14ac:dyDescent="0.25">
      <c r="A6" s="11">
        <v>5</v>
      </c>
      <c r="B6" s="40" t="s">
        <v>12</v>
      </c>
      <c r="C6" s="5">
        <v>540</v>
      </c>
      <c r="D6" s="7"/>
      <c r="E6" s="5">
        <v>240</v>
      </c>
      <c r="F6" s="7"/>
      <c r="G6" s="7"/>
      <c r="H6" s="7"/>
      <c r="I6" s="12">
        <f t="shared" si="0"/>
        <v>780</v>
      </c>
    </row>
    <row r="7" spans="1:9" x14ac:dyDescent="0.25">
      <c r="A7" s="11">
        <v>6</v>
      </c>
      <c r="B7" s="40" t="s">
        <v>14</v>
      </c>
      <c r="C7" s="5">
        <v>357.50580000000002</v>
      </c>
      <c r="D7" s="5">
        <v>360</v>
      </c>
      <c r="E7" s="7"/>
      <c r="F7" s="7"/>
      <c r="G7" s="7"/>
      <c r="H7" s="7"/>
      <c r="I7" s="12">
        <f t="shared" si="0"/>
        <v>717.50580000000002</v>
      </c>
    </row>
    <row r="8" spans="1:9" ht="15.75" thickBot="1" x14ac:dyDescent="0.3">
      <c r="A8" s="13">
        <v>7</v>
      </c>
      <c r="B8" s="41" t="s">
        <v>144</v>
      </c>
      <c r="C8" s="15">
        <v>357.50580000000002</v>
      </c>
      <c r="D8" s="17"/>
      <c r="E8" s="17"/>
      <c r="F8" s="17"/>
      <c r="G8" s="15">
        <v>240</v>
      </c>
      <c r="H8" s="16">
        <v>240</v>
      </c>
      <c r="I8" s="18">
        <f t="shared" si="0"/>
        <v>597.50580000000002</v>
      </c>
    </row>
    <row r="9" spans="1:9" x14ac:dyDescent="0.25">
      <c r="C9" s="2"/>
    </row>
  </sheetData>
  <sheetProtection algorithmName="SHA-512" hashValue="86lZnOairUXyKIi7TBXe/TDMM02kdhe5svgFU5rCiRfP+afs6GGR/No7qHRDpFsgMnCziE8m+G7yx/67Tz4jTw==" saltValue="oStnZEY89nex8zaIIqAtew==" spinCount="100000" sheet="1" objects="1" scenarios="1"/>
  <autoFilter ref="B1:I1">
    <sortState ref="B3:K19">
      <sortCondition descending="1" ref="I2"/>
    </sortState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="101" workbookViewId="0">
      <selection activeCell="E11" sqref="E11"/>
    </sheetView>
  </sheetViews>
  <sheetFormatPr defaultRowHeight="15" x14ac:dyDescent="0.25"/>
  <cols>
    <col min="1" max="1" width="10.7109375" style="1" customWidth="1"/>
    <col min="2" max="2" width="18" customWidth="1"/>
    <col min="3" max="8" width="15.7109375" customWidth="1"/>
    <col min="9" max="9" width="10.7109375" customWidth="1"/>
  </cols>
  <sheetData>
    <row r="1" spans="1:9" ht="90" x14ac:dyDescent="0.25">
      <c r="A1" s="8" t="s">
        <v>154</v>
      </c>
      <c r="B1" s="9" t="s">
        <v>155</v>
      </c>
      <c r="C1" s="9" t="s">
        <v>3</v>
      </c>
      <c r="D1" s="9" t="s">
        <v>31</v>
      </c>
      <c r="E1" s="9" t="s">
        <v>81</v>
      </c>
      <c r="F1" s="9" t="s">
        <v>1</v>
      </c>
      <c r="G1" s="9" t="s">
        <v>2</v>
      </c>
      <c r="H1" s="9" t="s">
        <v>19</v>
      </c>
      <c r="I1" s="10" t="s">
        <v>17</v>
      </c>
    </row>
    <row r="2" spans="1:9" x14ac:dyDescent="0.25">
      <c r="A2" s="11">
        <v>1</v>
      </c>
      <c r="B2" s="4" t="s">
        <v>127</v>
      </c>
      <c r="C2" s="5">
        <v>1500</v>
      </c>
      <c r="D2" s="6"/>
      <c r="E2" s="5">
        <v>600</v>
      </c>
      <c r="F2" s="6"/>
      <c r="G2" s="6"/>
      <c r="H2" s="6">
        <v>400</v>
      </c>
      <c r="I2" s="12">
        <f t="shared" ref="I2:I12" si="0">MAX(D2:H2)+C2</f>
        <v>2100</v>
      </c>
    </row>
    <row r="3" spans="1:9" x14ac:dyDescent="0.25">
      <c r="A3" s="11">
        <v>1</v>
      </c>
      <c r="B3" s="4" t="s">
        <v>133</v>
      </c>
      <c r="C3" s="5">
        <v>1500</v>
      </c>
      <c r="D3" s="6"/>
      <c r="E3" s="5">
        <v>600</v>
      </c>
      <c r="F3" s="6"/>
      <c r="G3" s="6"/>
      <c r="H3" s="6">
        <v>400</v>
      </c>
      <c r="I3" s="12">
        <f t="shared" si="0"/>
        <v>2100</v>
      </c>
    </row>
    <row r="4" spans="1:9" x14ac:dyDescent="0.25">
      <c r="A4" s="11">
        <v>3</v>
      </c>
      <c r="B4" s="4" t="s">
        <v>143</v>
      </c>
      <c r="C4" s="5">
        <v>900</v>
      </c>
      <c r="D4" s="5">
        <v>400</v>
      </c>
      <c r="E4" s="6"/>
      <c r="F4" s="6"/>
      <c r="G4" s="6"/>
      <c r="H4" s="6"/>
      <c r="I4" s="12">
        <f t="shared" si="0"/>
        <v>1300</v>
      </c>
    </row>
    <row r="5" spans="1:9" x14ac:dyDescent="0.25">
      <c r="A5" s="11">
        <v>4</v>
      </c>
      <c r="B5" s="4" t="s">
        <v>130</v>
      </c>
      <c r="C5" s="5">
        <v>900</v>
      </c>
      <c r="D5" s="6"/>
      <c r="E5" s="5">
        <v>360</v>
      </c>
      <c r="F5" s="6"/>
      <c r="G5" s="6"/>
      <c r="H5" s="6">
        <v>240</v>
      </c>
      <c r="I5" s="12">
        <f t="shared" si="0"/>
        <v>1260</v>
      </c>
    </row>
    <row r="6" spans="1:9" x14ac:dyDescent="0.25">
      <c r="A6" s="11">
        <v>5</v>
      </c>
      <c r="B6" s="4" t="s">
        <v>120</v>
      </c>
      <c r="C6" s="5">
        <v>540</v>
      </c>
      <c r="D6" s="6"/>
      <c r="E6" s="6"/>
      <c r="F6" s="5">
        <v>400</v>
      </c>
      <c r="G6" s="6"/>
      <c r="H6" s="6"/>
      <c r="I6" s="12">
        <f t="shared" si="0"/>
        <v>940</v>
      </c>
    </row>
    <row r="7" spans="1:9" x14ac:dyDescent="0.25">
      <c r="A7" s="11">
        <v>5</v>
      </c>
      <c r="B7" s="4" t="s">
        <v>140</v>
      </c>
      <c r="C7" s="5">
        <v>540</v>
      </c>
      <c r="D7" s="6"/>
      <c r="E7" s="6"/>
      <c r="F7" s="5">
        <v>400</v>
      </c>
      <c r="G7" s="6">
        <v>178.00739999999999</v>
      </c>
      <c r="H7" s="6"/>
      <c r="I7" s="12">
        <f t="shared" si="0"/>
        <v>940</v>
      </c>
    </row>
    <row r="8" spans="1:9" x14ac:dyDescent="0.25">
      <c r="A8" s="11">
        <v>7</v>
      </c>
      <c r="B8" s="4" t="s">
        <v>137</v>
      </c>
      <c r="C8" s="5">
        <v>540</v>
      </c>
      <c r="D8" s="6">
        <v>0</v>
      </c>
      <c r="E8" s="5">
        <v>267.0111</v>
      </c>
      <c r="F8" s="6"/>
      <c r="G8" s="6"/>
      <c r="H8" s="6"/>
      <c r="I8" s="12">
        <f t="shared" si="0"/>
        <v>807.01109999999994</v>
      </c>
    </row>
    <row r="9" spans="1:9" x14ac:dyDescent="0.25">
      <c r="A9" s="11">
        <v>8</v>
      </c>
      <c r="B9" s="4" t="s">
        <v>141</v>
      </c>
      <c r="C9" s="5">
        <v>357.50580000000002</v>
      </c>
      <c r="D9" s="6"/>
      <c r="E9" s="6"/>
      <c r="F9" s="6">
        <v>240</v>
      </c>
      <c r="G9" s="5">
        <v>400</v>
      </c>
      <c r="H9" s="6"/>
      <c r="I9" s="12">
        <f t="shared" si="0"/>
        <v>757.50580000000002</v>
      </c>
    </row>
    <row r="10" spans="1:9" x14ac:dyDescent="0.25">
      <c r="A10" s="11">
        <v>8</v>
      </c>
      <c r="B10" s="4" t="s">
        <v>142</v>
      </c>
      <c r="C10" s="5">
        <v>357.50580000000002</v>
      </c>
      <c r="D10" s="6"/>
      <c r="E10" s="6"/>
      <c r="F10" s="6">
        <v>240</v>
      </c>
      <c r="G10" s="5">
        <v>400</v>
      </c>
      <c r="H10" s="6"/>
      <c r="I10" s="12">
        <f t="shared" si="0"/>
        <v>757.50580000000002</v>
      </c>
    </row>
    <row r="11" spans="1:9" x14ac:dyDescent="0.25">
      <c r="A11" s="11">
        <v>10</v>
      </c>
      <c r="B11" s="4" t="s">
        <v>138</v>
      </c>
      <c r="C11" s="5">
        <v>357.50580000000002</v>
      </c>
      <c r="D11" s="6"/>
      <c r="E11" s="6"/>
      <c r="F11" s="6">
        <v>178.00739999999999</v>
      </c>
      <c r="G11" s="5">
        <v>240</v>
      </c>
      <c r="H11" s="6"/>
      <c r="I11" s="12">
        <f t="shared" si="0"/>
        <v>597.50580000000002</v>
      </c>
    </row>
    <row r="12" spans="1:9" ht="15.75" thickBot="1" x14ac:dyDescent="0.3">
      <c r="A12" s="13">
        <v>11</v>
      </c>
      <c r="B12" s="14" t="s">
        <v>139</v>
      </c>
      <c r="C12" s="15">
        <v>357.50580000000002</v>
      </c>
      <c r="D12" s="16"/>
      <c r="E12" s="16"/>
      <c r="F12" s="15">
        <v>178.00739999999999</v>
      </c>
      <c r="G12" s="16"/>
      <c r="H12" s="16"/>
      <c r="I12" s="18">
        <f t="shared" si="0"/>
        <v>535.51319999999998</v>
      </c>
    </row>
    <row r="13" spans="1:9" x14ac:dyDescent="0.25">
      <c r="B13" s="1"/>
      <c r="C13" s="1"/>
      <c r="D13" s="1"/>
      <c r="E13" s="1"/>
      <c r="F13" s="1"/>
      <c r="G13" s="1"/>
      <c r="H13" s="1"/>
      <c r="I13" s="1"/>
    </row>
    <row r="14" spans="1:9" x14ac:dyDescent="0.25">
      <c r="B14" s="1"/>
      <c r="C14" s="1"/>
      <c r="D14" s="1"/>
      <c r="E14" s="1"/>
      <c r="F14" s="1"/>
      <c r="G14" s="1"/>
      <c r="H14" s="1"/>
      <c r="I14" s="1"/>
    </row>
    <row r="15" spans="1:9" x14ac:dyDescent="0.25">
      <c r="B15" s="1"/>
      <c r="C15" s="1"/>
      <c r="D15" s="1"/>
      <c r="E15" s="1"/>
      <c r="F15" s="1"/>
      <c r="G15" s="1"/>
      <c r="H15" s="1"/>
      <c r="I15" s="1"/>
    </row>
    <row r="16" spans="1:9" x14ac:dyDescent="0.25">
      <c r="B16" s="1"/>
      <c r="C16" s="1"/>
      <c r="D16" s="1"/>
      <c r="E16" s="1"/>
      <c r="F16" s="1"/>
      <c r="G16" s="1"/>
      <c r="H16" s="1"/>
      <c r="I16" s="1"/>
    </row>
    <row r="17" spans="2:9" x14ac:dyDescent="0.25">
      <c r="B17" s="1"/>
      <c r="C17" s="1"/>
      <c r="D17" s="1"/>
      <c r="E17" s="1"/>
      <c r="F17" s="1"/>
      <c r="G17" s="1"/>
      <c r="H17" s="1"/>
      <c r="I17" s="1"/>
    </row>
    <row r="18" spans="2:9" x14ac:dyDescent="0.25">
      <c r="B18" s="1"/>
      <c r="C18" s="1"/>
      <c r="D18" s="1"/>
      <c r="E18" s="1"/>
      <c r="F18" s="1"/>
      <c r="G18" s="1"/>
      <c r="H18" s="1"/>
      <c r="I18" s="1"/>
    </row>
    <row r="19" spans="2:9" x14ac:dyDescent="0.25">
      <c r="B19" s="1"/>
      <c r="C19" s="1"/>
      <c r="D19" s="1"/>
      <c r="E19" s="1"/>
      <c r="F19" s="1"/>
      <c r="G19" s="1"/>
      <c r="H19" s="1"/>
      <c r="I19" s="1"/>
    </row>
    <row r="20" spans="2:9" x14ac:dyDescent="0.25">
      <c r="B20" s="1"/>
      <c r="C20" s="1"/>
      <c r="D20" s="1"/>
      <c r="E20" s="1"/>
      <c r="F20" s="1"/>
      <c r="G20" s="1"/>
      <c r="H20" s="1"/>
      <c r="I20" s="1"/>
    </row>
    <row r="21" spans="2:9" x14ac:dyDescent="0.25">
      <c r="B21" s="1"/>
      <c r="C21" s="1"/>
      <c r="D21" s="1"/>
      <c r="E21" s="1"/>
      <c r="F21" s="1"/>
      <c r="G21" s="1"/>
      <c r="H21" s="1"/>
      <c r="I21" s="1"/>
    </row>
    <row r="22" spans="2:9" x14ac:dyDescent="0.25">
      <c r="B22" s="1"/>
      <c r="C22" s="1"/>
      <c r="D22" s="1"/>
      <c r="E22" s="1"/>
      <c r="F22" s="1"/>
      <c r="G22" s="1"/>
      <c r="H22" s="1"/>
      <c r="I22" s="1"/>
    </row>
    <row r="23" spans="2:9" x14ac:dyDescent="0.25">
      <c r="B23" s="1"/>
      <c r="C23" s="1"/>
      <c r="D23" s="1"/>
      <c r="E23" s="1"/>
      <c r="F23" s="1"/>
      <c r="G23" s="1"/>
      <c r="H23" s="1"/>
      <c r="I23" s="1"/>
    </row>
    <row r="24" spans="2:9" x14ac:dyDescent="0.25">
      <c r="B24" s="1"/>
      <c r="C24" s="1"/>
      <c r="D24" s="1"/>
      <c r="E24" s="1"/>
      <c r="F24" s="1"/>
      <c r="G24" s="1"/>
      <c r="H24" s="1"/>
      <c r="I24" s="1"/>
    </row>
    <row r="25" spans="2:9" x14ac:dyDescent="0.25">
      <c r="B25" s="1"/>
      <c r="C25" s="1"/>
      <c r="D25" s="1"/>
      <c r="E25" s="1"/>
      <c r="F25" s="1"/>
      <c r="G25" s="1"/>
      <c r="H25" s="1"/>
      <c r="I25" s="1"/>
    </row>
    <row r="26" spans="2:9" x14ac:dyDescent="0.25">
      <c r="B26" s="1"/>
      <c r="C26" s="1"/>
      <c r="D26" s="1"/>
      <c r="E26" s="1"/>
      <c r="F26" s="1"/>
      <c r="G26" s="1"/>
      <c r="H26" s="1"/>
      <c r="I26" s="1"/>
    </row>
    <row r="27" spans="2:9" x14ac:dyDescent="0.25">
      <c r="B27" s="1"/>
      <c r="C27" s="1"/>
      <c r="D27" s="1"/>
      <c r="E27" s="1"/>
      <c r="F27" s="1"/>
      <c r="G27" s="1"/>
      <c r="H27" s="1"/>
      <c r="I27" s="1"/>
    </row>
    <row r="28" spans="2:9" x14ac:dyDescent="0.25">
      <c r="B28" s="1"/>
      <c r="C28" s="1"/>
      <c r="D28" s="1"/>
      <c r="E28" s="1"/>
      <c r="F28" s="1"/>
      <c r="G28" s="1"/>
      <c r="H28" s="1"/>
      <c r="I28" s="1"/>
    </row>
    <row r="29" spans="2:9" x14ac:dyDescent="0.25">
      <c r="B29" s="1"/>
      <c r="C29" s="1"/>
      <c r="D29" s="1"/>
      <c r="E29" s="1"/>
      <c r="F29" s="1"/>
      <c r="G29" s="1"/>
      <c r="H29" s="1"/>
      <c r="I29" s="1"/>
    </row>
    <row r="30" spans="2:9" x14ac:dyDescent="0.25">
      <c r="B30" s="1"/>
      <c r="C30" s="1"/>
      <c r="D30" s="1"/>
      <c r="E30" s="1"/>
      <c r="F30" s="1"/>
      <c r="G30" s="1"/>
      <c r="H30" s="1"/>
      <c r="I30" s="1"/>
    </row>
    <row r="31" spans="2:9" x14ac:dyDescent="0.25">
      <c r="B31" s="1"/>
      <c r="C31" s="1"/>
      <c r="D31" s="1"/>
      <c r="E31" s="1"/>
      <c r="F31" s="1"/>
      <c r="G31" s="1"/>
      <c r="H31" s="1"/>
      <c r="I31" s="1"/>
    </row>
    <row r="32" spans="2:9" x14ac:dyDescent="0.25">
      <c r="B32" s="1"/>
      <c r="C32" s="1"/>
      <c r="D32" s="1"/>
      <c r="E32" s="1"/>
      <c r="F32" s="1"/>
      <c r="G32" s="1"/>
      <c r="H32" s="1"/>
      <c r="I32" s="1"/>
    </row>
    <row r="33" spans="2:9" x14ac:dyDescent="0.25">
      <c r="B33" s="1"/>
      <c r="C33" s="1"/>
      <c r="D33" s="1"/>
      <c r="E33" s="1"/>
      <c r="F33" s="1"/>
      <c r="G33" s="1"/>
      <c r="H33" s="1"/>
      <c r="I33" s="1"/>
    </row>
    <row r="34" spans="2:9" x14ac:dyDescent="0.25">
      <c r="B34" s="1"/>
      <c r="C34" s="1"/>
      <c r="D34" s="1"/>
      <c r="E34" s="1"/>
      <c r="F34" s="1"/>
      <c r="G34" s="1"/>
      <c r="H34" s="1"/>
      <c r="I34" s="1"/>
    </row>
    <row r="35" spans="2:9" x14ac:dyDescent="0.25">
      <c r="B35" s="1"/>
      <c r="C35" s="1"/>
      <c r="D35" s="1"/>
      <c r="E35" s="1"/>
      <c r="F35" s="1"/>
      <c r="G35" s="1"/>
      <c r="H35" s="1"/>
      <c r="I35" s="1"/>
    </row>
    <row r="36" spans="2:9" x14ac:dyDescent="0.25">
      <c r="B36" s="1"/>
      <c r="C36" s="1"/>
      <c r="D36" s="1"/>
      <c r="E36" s="1"/>
      <c r="F36" s="1"/>
      <c r="G36" s="1"/>
      <c r="H36" s="1"/>
      <c r="I36" s="1"/>
    </row>
    <row r="37" spans="2:9" x14ac:dyDescent="0.25">
      <c r="B37" s="1"/>
      <c r="C37" s="1"/>
      <c r="D37" s="1"/>
      <c r="E37" s="1"/>
      <c r="F37" s="1"/>
      <c r="G37" s="1"/>
      <c r="H37" s="1"/>
      <c r="I37" s="1"/>
    </row>
    <row r="38" spans="2:9" x14ac:dyDescent="0.25">
      <c r="B38" s="1"/>
      <c r="C38" s="1"/>
      <c r="D38" s="1"/>
      <c r="E38" s="1"/>
      <c r="F38" s="1"/>
      <c r="G38" s="1"/>
      <c r="H38" s="1"/>
      <c r="I38" s="1"/>
    </row>
    <row r="39" spans="2:9" x14ac:dyDescent="0.25">
      <c r="B39" s="1"/>
      <c r="C39" s="1"/>
      <c r="D39" s="1"/>
      <c r="E39" s="1"/>
      <c r="F39" s="1"/>
      <c r="G39" s="1"/>
      <c r="H39" s="1"/>
      <c r="I39" s="1"/>
    </row>
    <row r="40" spans="2:9" x14ac:dyDescent="0.25">
      <c r="B40" s="1"/>
      <c r="C40" s="1"/>
      <c r="D40" s="1"/>
      <c r="E40" s="1"/>
      <c r="F40" s="1"/>
      <c r="G40" s="1"/>
      <c r="H40" s="1"/>
      <c r="I40" s="1"/>
    </row>
    <row r="41" spans="2:9" x14ac:dyDescent="0.25">
      <c r="B41" s="1"/>
      <c r="C41" s="1"/>
      <c r="D41" s="1"/>
      <c r="E41" s="1"/>
      <c r="F41" s="1"/>
      <c r="G41" s="1"/>
      <c r="H41" s="1"/>
      <c r="I41" s="1"/>
    </row>
    <row r="42" spans="2:9" x14ac:dyDescent="0.25">
      <c r="B42" s="1"/>
      <c r="C42" s="1"/>
      <c r="D42" s="1"/>
      <c r="E42" s="1"/>
      <c r="F42" s="1"/>
      <c r="G42" s="1"/>
      <c r="H42" s="1"/>
      <c r="I42" s="1"/>
    </row>
    <row r="43" spans="2:9" x14ac:dyDescent="0.25">
      <c r="B43" s="1"/>
      <c r="C43" s="1"/>
      <c r="D43" s="1"/>
      <c r="E43" s="1"/>
      <c r="F43" s="1"/>
      <c r="G43" s="1"/>
      <c r="H43" s="1"/>
      <c r="I43" s="1"/>
    </row>
    <row r="44" spans="2:9" x14ac:dyDescent="0.25">
      <c r="B44" s="1"/>
      <c r="C44" s="1"/>
      <c r="D44" s="1"/>
      <c r="E44" s="1"/>
      <c r="F44" s="1"/>
      <c r="G44" s="1"/>
      <c r="H44" s="1"/>
      <c r="I44" s="1"/>
    </row>
    <row r="45" spans="2:9" x14ac:dyDescent="0.25">
      <c r="B45" s="1"/>
      <c r="C45" s="1"/>
      <c r="D45" s="1"/>
      <c r="E45" s="1"/>
      <c r="F45" s="1"/>
      <c r="G45" s="1"/>
      <c r="H45" s="1"/>
      <c r="I45" s="1"/>
    </row>
    <row r="46" spans="2:9" x14ac:dyDescent="0.25">
      <c r="B46" s="1"/>
      <c r="C46" s="1"/>
      <c r="D46" s="1"/>
      <c r="E46" s="1"/>
      <c r="F46" s="1"/>
      <c r="G46" s="1"/>
      <c r="H46" s="1"/>
      <c r="I46" s="1"/>
    </row>
    <row r="47" spans="2:9" x14ac:dyDescent="0.25">
      <c r="B47" s="1"/>
      <c r="C47" s="1"/>
      <c r="D47" s="1"/>
      <c r="E47" s="1"/>
      <c r="F47" s="1"/>
      <c r="G47" s="1"/>
      <c r="H47" s="1"/>
      <c r="I47" s="1"/>
    </row>
    <row r="48" spans="2:9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</sheetData>
  <sheetProtection algorithmName="SHA-512" hashValue="SY0t1r5pgg0OA5QvGvSFiQa0nAG0V5DC2gBjzeADTeO15iimLr9hzGEe97Anw8ZIOS3NLw9qaaVFe468JWfjdQ==" saltValue="plzrzbY2mULmgZzih+B9FQ==" spinCount="100000" sheet="1" objects="1" scenarios="1"/>
  <sortState ref="B2:J15">
    <sortCondition descending="1" ref="I1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8" sqref="F8"/>
    </sheetView>
  </sheetViews>
  <sheetFormatPr defaultRowHeight="15" x14ac:dyDescent="0.25"/>
  <cols>
    <col min="1" max="1" width="10.7109375" style="1" customWidth="1"/>
    <col min="2" max="2" width="18" customWidth="1"/>
    <col min="3" max="9" width="15.7109375" customWidth="1"/>
    <col min="10" max="10" width="18" customWidth="1"/>
    <col min="11" max="11" width="10.7109375" customWidth="1"/>
  </cols>
  <sheetData>
    <row r="1" spans="1:11" ht="90" x14ac:dyDescent="0.25">
      <c r="A1" s="8" t="s">
        <v>154</v>
      </c>
      <c r="B1" s="9" t="s">
        <v>155</v>
      </c>
      <c r="C1" s="9" t="s">
        <v>3</v>
      </c>
      <c r="D1" s="9" t="s">
        <v>0</v>
      </c>
      <c r="E1" s="9" t="s">
        <v>1</v>
      </c>
      <c r="F1" s="9" t="s">
        <v>52</v>
      </c>
      <c r="G1" s="9" t="s">
        <v>18</v>
      </c>
      <c r="H1" s="9" t="s">
        <v>19</v>
      </c>
      <c r="I1" s="9" t="s">
        <v>5</v>
      </c>
      <c r="J1" s="9" t="s">
        <v>52</v>
      </c>
      <c r="K1" s="10" t="s">
        <v>17</v>
      </c>
    </row>
    <row r="2" spans="1:11" x14ac:dyDescent="0.25">
      <c r="A2" s="11">
        <v>1</v>
      </c>
      <c r="B2" s="4" t="s">
        <v>21</v>
      </c>
      <c r="C2" s="5">
        <v>1500</v>
      </c>
      <c r="D2" s="7"/>
      <c r="E2" s="7"/>
      <c r="F2" s="7"/>
      <c r="G2" s="7"/>
      <c r="H2" s="7"/>
      <c r="I2" s="19">
        <v>52</v>
      </c>
      <c r="J2" s="42"/>
      <c r="K2" s="44">
        <f t="shared" ref="K2:K7" si="0">MAX(D2:I2)+C2</f>
        <v>1552</v>
      </c>
    </row>
    <row r="3" spans="1:11" x14ac:dyDescent="0.25">
      <c r="A3" s="11">
        <v>2</v>
      </c>
      <c r="B3" s="4" t="s">
        <v>22</v>
      </c>
      <c r="C3" s="5">
        <v>900</v>
      </c>
      <c r="D3" s="7"/>
      <c r="E3" s="6">
        <v>240</v>
      </c>
      <c r="F3" s="7"/>
      <c r="G3" s="5">
        <v>600</v>
      </c>
      <c r="H3" s="7"/>
      <c r="I3" s="7"/>
      <c r="J3" s="42"/>
      <c r="K3" s="44">
        <f t="shared" si="0"/>
        <v>1500</v>
      </c>
    </row>
    <row r="4" spans="1:11" x14ac:dyDescent="0.25">
      <c r="A4" s="11">
        <v>2</v>
      </c>
      <c r="B4" s="4" t="s">
        <v>15</v>
      </c>
      <c r="C4" s="19">
        <v>900</v>
      </c>
      <c r="D4" s="5">
        <v>600</v>
      </c>
      <c r="E4" s="7"/>
      <c r="F4" s="7"/>
      <c r="G4" s="7"/>
      <c r="H4" s="6">
        <v>400</v>
      </c>
      <c r="I4" s="7"/>
      <c r="J4" s="42"/>
      <c r="K4" s="44">
        <f t="shared" si="0"/>
        <v>1500</v>
      </c>
    </row>
    <row r="5" spans="1:11" x14ac:dyDescent="0.25">
      <c r="A5" s="11">
        <v>4</v>
      </c>
      <c r="B5" s="4" t="s">
        <v>153</v>
      </c>
      <c r="C5" s="5">
        <v>540</v>
      </c>
      <c r="D5" s="7"/>
      <c r="E5" s="7"/>
      <c r="F5" s="19">
        <v>144</v>
      </c>
      <c r="G5" s="7"/>
      <c r="H5" s="7"/>
      <c r="I5" s="7"/>
      <c r="J5" s="42"/>
      <c r="K5" s="45">
        <f t="shared" si="0"/>
        <v>684</v>
      </c>
    </row>
    <row r="6" spans="1:11" x14ac:dyDescent="0.25">
      <c r="A6" s="11">
        <v>5</v>
      </c>
      <c r="B6" s="4" t="s">
        <v>26</v>
      </c>
      <c r="C6" s="5">
        <v>256.22449999999998</v>
      </c>
      <c r="D6" s="7"/>
      <c r="E6" s="7"/>
      <c r="F6" s="7"/>
      <c r="G6" s="5">
        <v>216</v>
      </c>
      <c r="H6" s="7"/>
      <c r="I6" s="7"/>
      <c r="J6" s="42"/>
      <c r="K6" s="44">
        <f t="shared" si="0"/>
        <v>472.22449999999998</v>
      </c>
    </row>
    <row r="7" spans="1:11" x14ac:dyDescent="0.25">
      <c r="A7" s="11">
        <v>6</v>
      </c>
      <c r="B7" s="4" t="s">
        <v>7</v>
      </c>
      <c r="C7" s="5">
        <v>324</v>
      </c>
      <c r="D7" s="7"/>
      <c r="E7" s="5">
        <v>144</v>
      </c>
      <c r="F7" s="7"/>
      <c r="G7" s="7"/>
      <c r="H7" s="7"/>
      <c r="I7" s="7"/>
      <c r="J7" s="42"/>
      <c r="K7" s="44">
        <f t="shared" si="0"/>
        <v>468</v>
      </c>
    </row>
    <row r="8" spans="1:11" x14ac:dyDescent="0.25">
      <c r="A8" s="11">
        <v>6</v>
      </c>
      <c r="B8" s="4" t="s">
        <v>25</v>
      </c>
      <c r="C8" s="5">
        <v>324</v>
      </c>
      <c r="D8" s="7"/>
      <c r="E8" s="43">
        <v>95.334900000000005</v>
      </c>
      <c r="F8" s="7"/>
      <c r="G8" s="7"/>
      <c r="H8" s="7"/>
      <c r="I8" s="7"/>
      <c r="J8" s="24">
        <v>144</v>
      </c>
      <c r="K8" s="44">
        <v>468</v>
      </c>
    </row>
    <row r="9" spans="1:11" x14ac:dyDescent="0.25">
      <c r="A9" s="11">
        <v>8</v>
      </c>
      <c r="B9" s="4" t="s">
        <v>11</v>
      </c>
      <c r="C9" s="5">
        <v>324</v>
      </c>
      <c r="D9" s="7"/>
      <c r="E9" s="5">
        <v>95.334900000000005</v>
      </c>
      <c r="F9" s="7"/>
      <c r="G9" s="7"/>
      <c r="H9" s="7"/>
      <c r="I9" s="7"/>
      <c r="J9" s="42"/>
      <c r="K9" s="44">
        <f>MAX(D9:I9)+C9</f>
        <v>419.3349</v>
      </c>
    </row>
    <row r="10" spans="1:11" x14ac:dyDescent="0.25">
      <c r="A10" s="11">
        <v>8</v>
      </c>
      <c r="B10" s="4" t="s">
        <v>24</v>
      </c>
      <c r="C10" s="5">
        <v>324</v>
      </c>
      <c r="D10" s="7"/>
      <c r="E10" s="5">
        <v>95.334900000000005</v>
      </c>
      <c r="F10" s="7"/>
      <c r="G10" s="7"/>
      <c r="H10" s="7"/>
      <c r="I10" s="7"/>
      <c r="J10" s="42"/>
      <c r="K10" s="44">
        <f>MAX(D10:I10)+C10</f>
        <v>419.3349</v>
      </c>
    </row>
    <row r="11" spans="1:11" ht="15.75" thickBot="1" x14ac:dyDescent="0.3">
      <c r="A11" s="13">
        <v>8</v>
      </c>
      <c r="B11" s="14" t="s">
        <v>29</v>
      </c>
      <c r="C11" s="15">
        <v>324</v>
      </c>
      <c r="D11" s="17"/>
      <c r="E11" s="15">
        <v>95.334900000000005</v>
      </c>
      <c r="F11" s="17"/>
      <c r="G11" s="17"/>
      <c r="H11" s="17"/>
      <c r="I11" s="17"/>
      <c r="J11" s="17"/>
      <c r="K11" s="46">
        <f>MAX(D11:I11)+C11</f>
        <v>419.3349</v>
      </c>
    </row>
  </sheetData>
  <sheetProtection algorithmName="SHA-512" hashValue="j0h8gr/y1Kla1kVWg53TogKJm+QJeTUYNhYxWpCV60daRP/T7D0GRp4XtCwUeHtp5VTfyGHtF4KPmmi0rdJomw==" saltValue="AnK8FQAvQYdfG4zseBOxvA==" spinCount="100000" sheet="1" objects="1" scenarios="1"/>
  <autoFilter ref="B1:K1">
    <sortState ref="B2:K11">
      <sortCondition descending="1" ref="K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F8" sqref="F8"/>
    </sheetView>
  </sheetViews>
  <sheetFormatPr defaultRowHeight="15" x14ac:dyDescent="0.25"/>
  <cols>
    <col min="1" max="1" width="10.7109375" style="1" customWidth="1"/>
    <col min="2" max="2" width="18.28515625" customWidth="1"/>
    <col min="3" max="10" width="15.7109375" customWidth="1"/>
    <col min="11" max="11" width="18" customWidth="1"/>
  </cols>
  <sheetData>
    <row r="1" spans="1:12" ht="90" x14ac:dyDescent="0.25">
      <c r="A1" s="8" t="s">
        <v>154</v>
      </c>
      <c r="B1" s="9" t="s">
        <v>155</v>
      </c>
      <c r="C1" s="9" t="s">
        <v>3</v>
      </c>
      <c r="D1" s="9" t="s">
        <v>0</v>
      </c>
      <c r="E1" s="9" t="s">
        <v>1</v>
      </c>
      <c r="F1" s="9" t="s">
        <v>32</v>
      </c>
      <c r="G1" s="9" t="s">
        <v>18</v>
      </c>
      <c r="H1" s="9" t="s">
        <v>2</v>
      </c>
      <c r="I1" s="9" t="s">
        <v>4</v>
      </c>
      <c r="J1" s="9" t="s">
        <v>5</v>
      </c>
      <c r="K1" s="9" t="s">
        <v>52</v>
      </c>
      <c r="L1" s="10" t="s">
        <v>17</v>
      </c>
    </row>
    <row r="2" spans="1:12" x14ac:dyDescent="0.25">
      <c r="A2" s="11">
        <v>1</v>
      </c>
      <c r="B2" s="4" t="s">
        <v>22</v>
      </c>
      <c r="C2" s="5">
        <v>1500</v>
      </c>
      <c r="D2" s="7"/>
      <c r="E2" s="6">
        <v>400</v>
      </c>
      <c r="F2" s="7"/>
      <c r="G2" s="5">
        <v>600</v>
      </c>
      <c r="H2" s="6">
        <v>240</v>
      </c>
      <c r="I2" s="7"/>
      <c r="J2" s="7"/>
      <c r="K2" s="42"/>
      <c r="L2" s="12">
        <f t="shared" ref="L2:L13" si="0">MAX(D2:J2)+C2</f>
        <v>2100</v>
      </c>
    </row>
    <row r="3" spans="1:12" x14ac:dyDescent="0.25">
      <c r="A3" s="11">
        <v>2</v>
      </c>
      <c r="B3" s="4" t="s">
        <v>41</v>
      </c>
      <c r="C3" s="5">
        <v>540</v>
      </c>
      <c r="D3" s="5">
        <v>600</v>
      </c>
      <c r="E3" s="7"/>
      <c r="F3" s="6">
        <v>240</v>
      </c>
      <c r="G3" s="7"/>
      <c r="H3" s="7"/>
      <c r="I3" s="7"/>
      <c r="J3" s="6">
        <v>144</v>
      </c>
      <c r="K3" s="42"/>
      <c r="L3" s="12">
        <f t="shared" si="0"/>
        <v>1140</v>
      </c>
    </row>
    <row r="4" spans="1:12" x14ac:dyDescent="0.25">
      <c r="A4" s="11">
        <v>3</v>
      </c>
      <c r="B4" s="4" t="s">
        <v>21</v>
      </c>
      <c r="C4" s="5">
        <v>540</v>
      </c>
      <c r="D4" s="7"/>
      <c r="E4" s="7"/>
      <c r="F4" s="7"/>
      <c r="G4" s="7"/>
      <c r="H4" s="7"/>
      <c r="I4" s="5">
        <v>400</v>
      </c>
      <c r="J4" s="7"/>
      <c r="K4" s="42"/>
      <c r="L4" s="12">
        <f t="shared" si="0"/>
        <v>940</v>
      </c>
    </row>
    <row r="5" spans="1:12" x14ac:dyDescent="0.25">
      <c r="A5" s="11">
        <v>3</v>
      </c>
      <c r="B5" s="4" t="s">
        <v>39</v>
      </c>
      <c r="C5" s="5">
        <v>540</v>
      </c>
      <c r="D5" s="7"/>
      <c r="E5" s="6">
        <v>240</v>
      </c>
      <c r="F5" s="7"/>
      <c r="G5" s="7"/>
      <c r="H5" s="5">
        <v>400</v>
      </c>
      <c r="I5" s="7"/>
      <c r="J5" s="7"/>
      <c r="K5" s="42"/>
      <c r="L5" s="12">
        <f t="shared" si="0"/>
        <v>940</v>
      </c>
    </row>
    <row r="6" spans="1:12" x14ac:dyDescent="0.25">
      <c r="A6" s="11">
        <v>5</v>
      </c>
      <c r="B6" s="4" t="s">
        <v>25</v>
      </c>
      <c r="C6" s="5">
        <v>540</v>
      </c>
      <c r="D6" s="7"/>
      <c r="E6" s="43">
        <v>106.8044</v>
      </c>
      <c r="F6" s="7"/>
      <c r="G6" s="7"/>
      <c r="H6" s="6">
        <v>86.4</v>
      </c>
      <c r="I6" s="7"/>
      <c r="J6" s="7"/>
      <c r="K6" s="24">
        <v>144</v>
      </c>
      <c r="L6" s="12">
        <f t="shared" si="0"/>
        <v>646.80439999999999</v>
      </c>
    </row>
    <row r="7" spans="1:12" x14ac:dyDescent="0.25">
      <c r="A7" s="11">
        <v>6</v>
      </c>
      <c r="B7" s="4" t="s">
        <v>42</v>
      </c>
      <c r="C7" s="5">
        <v>324</v>
      </c>
      <c r="D7" s="7"/>
      <c r="E7" s="7"/>
      <c r="F7" s="7"/>
      <c r="G7" s="7"/>
      <c r="H7" s="7"/>
      <c r="I7" s="7"/>
      <c r="J7" s="5">
        <v>64.082700000000003</v>
      </c>
      <c r="K7" s="42"/>
      <c r="L7" s="12">
        <f t="shared" si="0"/>
        <v>388.08269999999999</v>
      </c>
    </row>
    <row r="8" spans="1:12" x14ac:dyDescent="0.25">
      <c r="A8" s="11">
        <v>7</v>
      </c>
      <c r="B8" s="4" t="s">
        <v>45</v>
      </c>
      <c r="C8" s="5">
        <v>324</v>
      </c>
      <c r="D8" s="7"/>
      <c r="E8" s="7"/>
      <c r="F8" s="7"/>
      <c r="G8" s="7"/>
      <c r="H8" s="5">
        <v>60.411799999999999</v>
      </c>
      <c r="I8" s="7"/>
      <c r="J8" s="7"/>
      <c r="K8" s="42"/>
      <c r="L8" s="12">
        <f t="shared" si="0"/>
        <v>384.41179999999997</v>
      </c>
    </row>
    <row r="9" spans="1:12" x14ac:dyDescent="0.25">
      <c r="A9" s="11">
        <v>8</v>
      </c>
      <c r="B9" s="4" t="s">
        <v>7</v>
      </c>
      <c r="C9" s="5">
        <v>214.5035</v>
      </c>
      <c r="D9" s="7"/>
      <c r="E9" s="5">
        <v>144</v>
      </c>
      <c r="F9" s="7"/>
      <c r="G9" s="7"/>
      <c r="H9" s="6">
        <v>60.411799999999999</v>
      </c>
      <c r="I9" s="7"/>
      <c r="J9" s="7"/>
      <c r="K9" s="42"/>
      <c r="L9" s="12">
        <f t="shared" si="0"/>
        <v>358.50350000000003</v>
      </c>
    </row>
    <row r="10" spans="1:12" x14ac:dyDescent="0.25">
      <c r="A10" s="11">
        <v>8</v>
      </c>
      <c r="B10" s="4" t="s">
        <v>151</v>
      </c>
      <c r="C10" s="5">
        <v>214.5035</v>
      </c>
      <c r="D10" s="7"/>
      <c r="E10" s="5">
        <v>144</v>
      </c>
      <c r="F10" s="7"/>
      <c r="G10" s="7"/>
      <c r="H10" s="6">
        <v>86.4</v>
      </c>
      <c r="I10" s="7"/>
      <c r="J10" s="7"/>
      <c r="K10" s="42"/>
      <c r="L10" s="12">
        <f t="shared" si="0"/>
        <v>358.50350000000003</v>
      </c>
    </row>
    <row r="11" spans="1:12" x14ac:dyDescent="0.25">
      <c r="A11" s="11">
        <v>8</v>
      </c>
      <c r="B11" s="4" t="s">
        <v>28</v>
      </c>
      <c r="C11" s="5">
        <v>214.5035</v>
      </c>
      <c r="D11" s="7"/>
      <c r="E11" s="5">
        <v>144</v>
      </c>
      <c r="F11" s="7"/>
      <c r="G11" s="7"/>
      <c r="H11" s="6">
        <v>60.411799999999999</v>
      </c>
      <c r="I11" s="7"/>
      <c r="J11" s="7"/>
      <c r="K11" s="42"/>
      <c r="L11" s="12">
        <f t="shared" si="0"/>
        <v>358.50350000000003</v>
      </c>
    </row>
    <row r="12" spans="1:12" x14ac:dyDescent="0.25">
      <c r="A12" s="11">
        <v>11</v>
      </c>
      <c r="B12" s="4" t="s">
        <v>43</v>
      </c>
      <c r="C12" s="5">
        <v>214.5035</v>
      </c>
      <c r="D12" s="7"/>
      <c r="E12" s="5">
        <v>106.8044</v>
      </c>
      <c r="F12" s="7"/>
      <c r="G12" s="7"/>
      <c r="H12" s="6">
        <v>60.411799999999999</v>
      </c>
      <c r="I12" s="7"/>
      <c r="J12" s="7"/>
      <c r="K12" s="42"/>
      <c r="L12" s="12">
        <f t="shared" si="0"/>
        <v>321.30790000000002</v>
      </c>
    </row>
    <row r="13" spans="1:12" ht="15.75" thickBot="1" x14ac:dyDescent="0.3">
      <c r="A13" s="13">
        <v>12</v>
      </c>
      <c r="B13" s="14" t="s">
        <v>34</v>
      </c>
      <c r="C13" s="15">
        <v>214.5035</v>
      </c>
      <c r="D13" s="17"/>
      <c r="E13" s="17"/>
      <c r="F13" s="17"/>
      <c r="G13" s="17"/>
      <c r="H13" s="15">
        <v>86.4</v>
      </c>
      <c r="I13" s="17"/>
      <c r="J13" s="17"/>
      <c r="K13" s="17"/>
      <c r="L13" s="18">
        <f t="shared" si="0"/>
        <v>300.90350000000001</v>
      </c>
    </row>
  </sheetData>
  <sheetProtection algorithmName="SHA-512" hashValue="ewU7re9T7/g97bpysHxpyPlwqXb4tzCBp7CjV9jPlLuRC+SSx9+wpC3gK0fWIght3PIcSW4zEX2wEN5F9sqKZA==" saltValue="GLSTaonLvpPVxytImfkBy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78" zoomScaleNormal="78" workbookViewId="0">
      <selection activeCell="G5" sqref="G5"/>
    </sheetView>
  </sheetViews>
  <sheetFormatPr defaultRowHeight="15" x14ac:dyDescent="0.25"/>
  <cols>
    <col min="1" max="1" width="10.7109375" style="1" customWidth="1"/>
    <col min="2" max="2" width="18" customWidth="1"/>
    <col min="3" max="13" width="15.7109375" customWidth="1"/>
    <col min="14" max="14" width="10.7109375" customWidth="1"/>
    <col min="15" max="15" width="18" customWidth="1"/>
  </cols>
  <sheetData>
    <row r="1" spans="1:14" ht="90" x14ac:dyDescent="0.25">
      <c r="A1" s="8" t="s">
        <v>154</v>
      </c>
      <c r="B1" s="9" t="s">
        <v>155</v>
      </c>
      <c r="C1" s="9" t="s">
        <v>3</v>
      </c>
      <c r="D1" s="9" t="s">
        <v>2</v>
      </c>
      <c r="E1" s="9" t="s">
        <v>31</v>
      </c>
      <c r="F1" s="9" t="s">
        <v>18</v>
      </c>
      <c r="G1" s="9" t="s">
        <v>0</v>
      </c>
      <c r="H1" s="9" t="s">
        <v>32</v>
      </c>
      <c r="I1" s="9" t="s">
        <v>1</v>
      </c>
      <c r="J1" s="9" t="s">
        <v>19</v>
      </c>
      <c r="K1" s="9" t="s">
        <v>52</v>
      </c>
      <c r="L1" s="9" t="s">
        <v>47</v>
      </c>
      <c r="M1" s="9" t="s">
        <v>16</v>
      </c>
      <c r="N1" s="10" t="s">
        <v>17</v>
      </c>
    </row>
    <row r="2" spans="1:14" x14ac:dyDescent="0.25">
      <c r="A2" s="11">
        <v>1</v>
      </c>
      <c r="B2" s="4" t="s">
        <v>37</v>
      </c>
      <c r="C2" s="5">
        <v>1500</v>
      </c>
      <c r="D2" s="7"/>
      <c r="E2" s="5">
        <v>400</v>
      </c>
      <c r="F2" s="7"/>
      <c r="G2" s="7"/>
      <c r="H2" s="7"/>
      <c r="I2" s="7"/>
      <c r="J2" s="7"/>
      <c r="K2" s="7"/>
      <c r="L2" s="7"/>
      <c r="M2" s="7"/>
      <c r="N2" s="20">
        <f t="shared" ref="N2:N9" si="0">MAX(E2:M2)+C2</f>
        <v>1900</v>
      </c>
    </row>
    <row r="3" spans="1:14" x14ac:dyDescent="0.25">
      <c r="A3" s="11">
        <v>2</v>
      </c>
      <c r="B3" s="4" t="s">
        <v>35</v>
      </c>
      <c r="C3" s="5">
        <v>1500</v>
      </c>
      <c r="D3" s="7"/>
      <c r="E3" s="7"/>
      <c r="F3" s="19">
        <v>360</v>
      </c>
      <c r="G3" s="7"/>
      <c r="H3" s="7"/>
      <c r="I3" s="7"/>
      <c r="J3" s="7"/>
      <c r="K3" s="38">
        <v>240</v>
      </c>
      <c r="L3" s="7"/>
      <c r="M3" s="7"/>
      <c r="N3" s="12">
        <f t="shared" si="0"/>
        <v>1860</v>
      </c>
    </row>
    <row r="4" spans="1:14" x14ac:dyDescent="0.25">
      <c r="A4" s="11">
        <v>3</v>
      </c>
      <c r="B4" s="4" t="s">
        <v>36</v>
      </c>
      <c r="C4" s="5">
        <v>540</v>
      </c>
      <c r="D4" s="7"/>
      <c r="E4" s="7"/>
      <c r="F4" s="7"/>
      <c r="G4" s="7"/>
      <c r="H4" s="7"/>
      <c r="I4" s="5">
        <v>400</v>
      </c>
      <c r="J4" s="7"/>
      <c r="K4" s="7"/>
      <c r="L4" s="7"/>
      <c r="M4" s="7"/>
      <c r="N4" s="12">
        <f t="shared" si="0"/>
        <v>940</v>
      </c>
    </row>
    <row r="5" spans="1:14" x14ac:dyDescent="0.25">
      <c r="A5" s="11">
        <v>3</v>
      </c>
      <c r="B5" s="4" t="s">
        <v>38</v>
      </c>
      <c r="C5" s="5">
        <v>540</v>
      </c>
      <c r="D5" s="7"/>
      <c r="E5" s="7"/>
      <c r="F5" s="7"/>
      <c r="G5" s="7"/>
      <c r="H5" s="7"/>
      <c r="I5" s="5">
        <v>400</v>
      </c>
      <c r="J5" s="7"/>
      <c r="K5" s="7"/>
      <c r="L5" s="7"/>
      <c r="M5" s="7"/>
      <c r="N5" s="12">
        <f t="shared" si="0"/>
        <v>940</v>
      </c>
    </row>
    <row r="6" spans="1:14" x14ac:dyDescent="0.25">
      <c r="A6" s="11">
        <v>3</v>
      </c>
      <c r="B6" s="4" t="s">
        <v>150</v>
      </c>
      <c r="C6" s="5">
        <v>540</v>
      </c>
      <c r="D6" s="7"/>
      <c r="E6" s="5">
        <v>400</v>
      </c>
      <c r="F6" s="7"/>
      <c r="G6" s="7"/>
      <c r="H6" s="7"/>
      <c r="I6" s="7"/>
      <c r="J6" s="7"/>
      <c r="K6" s="7"/>
      <c r="L6" s="6">
        <v>400</v>
      </c>
      <c r="M6" s="7"/>
      <c r="N6" s="12">
        <f t="shared" si="0"/>
        <v>940</v>
      </c>
    </row>
    <row r="7" spans="1:14" x14ac:dyDescent="0.25">
      <c r="A7" s="11">
        <v>3</v>
      </c>
      <c r="B7" s="4" t="s">
        <v>48</v>
      </c>
      <c r="C7" s="5">
        <v>540</v>
      </c>
      <c r="D7" s="7"/>
      <c r="E7" s="7"/>
      <c r="F7" s="7"/>
      <c r="G7" s="7"/>
      <c r="H7" s="7"/>
      <c r="I7" s="7"/>
      <c r="J7" s="7"/>
      <c r="K7" s="7"/>
      <c r="L7" s="7"/>
      <c r="M7" s="19">
        <v>400</v>
      </c>
      <c r="N7" s="12">
        <f t="shared" si="0"/>
        <v>940</v>
      </c>
    </row>
    <row r="8" spans="1:14" x14ac:dyDescent="0.25">
      <c r="A8" s="11">
        <v>7</v>
      </c>
      <c r="B8" s="4" t="s">
        <v>33</v>
      </c>
      <c r="C8" s="5">
        <v>324</v>
      </c>
      <c r="D8" s="7"/>
      <c r="E8" s="7"/>
      <c r="F8" s="7"/>
      <c r="G8" s="6">
        <v>216</v>
      </c>
      <c r="H8" s="5">
        <v>400</v>
      </c>
      <c r="I8" s="7"/>
      <c r="J8" s="35">
        <v>240</v>
      </c>
      <c r="K8" s="7"/>
      <c r="L8" s="7"/>
      <c r="M8" s="7"/>
      <c r="N8" s="12">
        <f t="shared" si="0"/>
        <v>724</v>
      </c>
    </row>
    <row r="9" spans="1:14" x14ac:dyDescent="0.25">
      <c r="A9" s="11">
        <v>8</v>
      </c>
      <c r="B9" s="4" t="s">
        <v>40</v>
      </c>
      <c r="C9" s="5">
        <v>324</v>
      </c>
      <c r="D9" s="7"/>
      <c r="E9" s="7"/>
      <c r="F9" s="7"/>
      <c r="G9" s="7"/>
      <c r="H9" s="7"/>
      <c r="I9" s="7"/>
      <c r="J9" s="7"/>
      <c r="K9" s="7"/>
      <c r="L9" s="5">
        <v>144</v>
      </c>
      <c r="M9" s="7"/>
      <c r="N9" s="12">
        <f t="shared" si="0"/>
        <v>468</v>
      </c>
    </row>
    <row r="10" spans="1:14" ht="15.75" thickBot="1" x14ac:dyDescent="0.3">
      <c r="A10" s="13">
        <v>9</v>
      </c>
      <c r="B10" s="14" t="s">
        <v>8</v>
      </c>
      <c r="C10" s="15">
        <v>274.8689</v>
      </c>
      <c r="D10" s="39">
        <v>86</v>
      </c>
      <c r="E10" s="17"/>
      <c r="F10" s="17"/>
      <c r="G10" s="17"/>
      <c r="H10" s="17"/>
      <c r="I10" s="17"/>
      <c r="J10" s="17"/>
      <c r="K10" s="17"/>
      <c r="L10" s="17"/>
      <c r="M10" s="17"/>
      <c r="N10" s="33">
        <v>361</v>
      </c>
    </row>
  </sheetData>
  <sheetProtection algorithmName="SHA-512" hashValue="WIKYfsNhsTKAkEjbGbwqnVfTiOmmaIAA9R5tq3dLxT8rxY26dA4poBZxqDf3OqX7ftLnpdLvspy8mRSIYhGwiA==" saltValue="D/1IPWV+++Ga5PoIjET6tA==" spinCount="100000" sheet="1" objects="1" scenarios="1"/>
  <autoFilter ref="B1:N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94" workbookViewId="0">
      <selection activeCell="F8" sqref="F8"/>
    </sheetView>
  </sheetViews>
  <sheetFormatPr defaultRowHeight="15" x14ac:dyDescent="0.25"/>
  <cols>
    <col min="1" max="1" width="10.7109375" style="1" customWidth="1"/>
    <col min="2" max="2" width="18.42578125" customWidth="1"/>
    <col min="3" max="10" width="15.7109375" customWidth="1"/>
    <col min="11" max="11" width="10.7109375" customWidth="1"/>
    <col min="12" max="12" width="8.28515625" customWidth="1"/>
  </cols>
  <sheetData>
    <row r="1" spans="1:11" ht="90" x14ac:dyDescent="0.25">
      <c r="A1" s="8" t="s">
        <v>154</v>
      </c>
      <c r="B1" s="9" t="s">
        <v>155</v>
      </c>
      <c r="C1" s="9" t="s">
        <v>3</v>
      </c>
      <c r="D1" s="9" t="s">
        <v>0</v>
      </c>
      <c r="E1" s="9" t="s">
        <v>1</v>
      </c>
      <c r="F1" s="9" t="s">
        <v>148</v>
      </c>
      <c r="G1" s="9" t="s">
        <v>18</v>
      </c>
      <c r="H1" s="9" t="s">
        <v>2</v>
      </c>
      <c r="I1" s="9" t="s">
        <v>4</v>
      </c>
      <c r="J1" s="9" t="s">
        <v>5</v>
      </c>
      <c r="K1" s="10" t="s">
        <v>17</v>
      </c>
    </row>
    <row r="2" spans="1:11" x14ac:dyDescent="0.25">
      <c r="A2" s="11">
        <v>1</v>
      </c>
      <c r="B2" s="4" t="s">
        <v>46</v>
      </c>
      <c r="C2" s="23">
        <v>1500</v>
      </c>
      <c r="D2" s="22"/>
      <c r="E2" s="22"/>
      <c r="F2" s="21"/>
      <c r="G2" s="23">
        <v>600</v>
      </c>
      <c r="H2" s="22"/>
      <c r="I2" s="22"/>
      <c r="J2" s="22"/>
      <c r="K2" s="29">
        <f t="shared" ref="K2:K27" si="0">MAX(D2:J2)+C2</f>
        <v>2100</v>
      </c>
    </row>
    <row r="3" spans="1:11" x14ac:dyDescent="0.25">
      <c r="A3" s="11">
        <v>2</v>
      </c>
      <c r="B3" s="4" t="s">
        <v>44</v>
      </c>
      <c r="C3" s="23">
        <v>900</v>
      </c>
      <c r="D3" s="22"/>
      <c r="E3" s="23">
        <v>400</v>
      </c>
      <c r="F3" s="21"/>
      <c r="G3" s="22"/>
      <c r="H3" s="22">
        <v>400</v>
      </c>
      <c r="I3" s="22"/>
      <c r="J3" s="22"/>
      <c r="K3" s="28">
        <f t="shared" si="0"/>
        <v>1300</v>
      </c>
    </row>
    <row r="4" spans="1:11" x14ac:dyDescent="0.25">
      <c r="A4" s="11">
        <v>2</v>
      </c>
      <c r="B4" s="4" t="s">
        <v>51</v>
      </c>
      <c r="C4" s="23">
        <v>900</v>
      </c>
      <c r="D4" s="22"/>
      <c r="E4" s="23">
        <v>400</v>
      </c>
      <c r="F4" s="21"/>
      <c r="G4" s="22"/>
      <c r="H4" s="22">
        <v>400</v>
      </c>
      <c r="I4" s="22"/>
      <c r="J4" s="22"/>
      <c r="K4" s="28">
        <f t="shared" si="0"/>
        <v>1300</v>
      </c>
    </row>
    <row r="5" spans="1:11" x14ac:dyDescent="0.25">
      <c r="A5" s="11">
        <v>4</v>
      </c>
      <c r="B5" s="4" t="s">
        <v>49</v>
      </c>
      <c r="C5" s="23">
        <v>324</v>
      </c>
      <c r="D5" s="22"/>
      <c r="E5" s="22"/>
      <c r="F5" s="21"/>
      <c r="G5" s="23">
        <v>600</v>
      </c>
      <c r="H5" s="22">
        <v>240</v>
      </c>
      <c r="I5" s="22"/>
      <c r="J5" s="22"/>
      <c r="K5" s="28">
        <f t="shared" si="0"/>
        <v>924</v>
      </c>
    </row>
    <row r="6" spans="1:11" x14ac:dyDescent="0.25">
      <c r="A6" s="11">
        <v>5</v>
      </c>
      <c r="B6" s="4" t="s">
        <v>72</v>
      </c>
      <c r="C6" s="23">
        <v>540</v>
      </c>
      <c r="D6" s="22"/>
      <c r="E6" s="23">
        <v>240</v>
      </c>
      <c r="F6" s="21"/>
      <c r="G6" s="22"/>
      <c r="H6" s="22"/>
      <c r="I6" s="22"/>
      <c r="J6" s="22"/>
      <c r="K6" s="28">
        <f t="shared" si="0"/>
        <v>780</v>
      </c>
    </row>
    <row r="7" spans="1:11" x14ac:dyDescent="0.25">
      <c r="A7" s="11">
        <v>5</v>
      </c>
      <c r="B7" s="4" t="s">
        <v>78</v>
      </c>
      <c r="C7" s="23">
        <v>540</v>
      </c>
      <c r="D7" s="22"/>
      <c r="E7" s="23">
        <v>240</v>
      </c>
      <c r="F7" s="21"/>
      <c r="G7" s="22"/>
      <c r="H7" s="22"/>
      <c r="I7" s="22"/>
      <c r="J7" s="22"/>
      <c r="K7" s="28">
        <f t="shared" si="0"/>
        <v>780</v>
      </c>
    </row>
    <row r="8" spans="1:11" x14ac:dyDescent="0.25">
      <c r="A8" s="11">
        <v>7</v>
      </c>
      <c r="B8" s="4" t="s">
        <v>62</v>
      </c>
      <c r="C8" s="23">
        <v>324</v>
      </c>
      <c r="D8" s="23">
        <v>360</v>
      </c>
      <c r="E8" s="22"/>
      <c r="F8" s="21"/>
      <c r="G8" s="22"/>
      <c r="H8" s="22"/>
      <c r="I8" s="22"/>
      <c r="J8" s="22"/>
      <c r="K8" s="28">
        <f t="shared" si="0"/>
        <v>684</v>
      </c>
    </row>
    <row r="9" spans="1:11" x14ac:dyDescent="0.25">
      <c r="A9" s="11">
        <v>8</v>
      </c>
      <c r="B9" s="4" t="s">
        <v>75</v>
      </c>
      <c r="C9" s="23">
        <v>194.4</v>
      </c>
      <c r="D9" s="22"/>
      <c r="E9" s="22"/>
      <c r="F9" s="21"/>
      <c r="G9" s="22"/>
      <c r="H9" s="23">
        <v>400</v>
      </c>
      <c r="I9" s="22"/>
      <c r="J9" s="22"/>
      <c r="K9" s="29">
        <f t="shared" si="0"/>
        <v>594.4</v>
      </c>
    </row>
    <row r="10" spans="1:11" x14ac:dyDescent="0.25">
      <c r="A10" s="11">
        <v>9</v>
      </c>
      <c r="B10" s="4" t="s">
        <v>56</v>
      </c>
      <c r="C10" s="23">
        <v>324</v>
      </c>
      <c r="D10" s="22"/>
      <c r="E10" s="22"/>
      <c r="F10" s="21"/>
      <c r="G10" s="22"/>
      <c r="H10" s="23">
        <v>240</v>
      </c>
      <c r="I10" s="22"/>
      <c r="J10" s="22"/>
      <c r="K10" s="28">
        <f t="shared" si="0"/>
        <v>564</v>
      </c>
    </row>
    <row r="11" spans="1:11" x14ac:dyDescent="0.25">
      <c r="A11" s="11">
        <v>10</v>
      </c>
      <c r="B11" s="4" t="s">
        <v>67</v>
      </c>
      <c r="C11" s="23">
        <v>194.4</v>
      </c>
      <c r="D11" s="23">
        <v>360</v>
      </c>
      <c r="E11" s="22"/>
      <c r="F11" s="21"/>
      <c r="G11" s="22">
        <v>360</v>
      </c>
      <c r="H11" s="22"/>
      <c r="I11" s="22">
        <v>240</v>
      </c>
      <c r="J11" s="22">
        <v>86.4</v>
      </c>
      <c r="K11" s="28">
        <f t="shared" si="0"/>
        <v>554.4</v>
      </c>
    </row>
    <row r="12" spans="1:11" x14ac:dyDescent="0.25">
      <c r="A12" s="11">
        <v>11</v>
      </c>
      <c r="B12" s="4" t="s">
        <v>70</v>
      </c>
      <c r="C12" s="23">
        <v>194.4</v>
      </c>
      <c r="D12" s="22"/>
      <c r="E12" s="22">
        <v>95.334900000000005</v>
      </c>
      <c r="F12" s="21"/>
      <c r="G12" s="23">
        <v>360</v>
      </c>
      <c r="H12" s="22">
        <v>86.4</v>
      </c>
      <c r="I12" s="22"/>
      <c r="J12" s="22"/>
      <c r="K12" s="28">
        <f t="shared" si="0"/>
        <v>554.4</v>
      </c>
    </row>
    <row r="13" spans="1:11" x14ac:dyDescent="0.25">
      <c r="A13" s="11">
        <v>12</v>
      </c>
      <c r="B13" s="4" t="s">
        <v>63</v>
      </c>
      <c r="C13" s="23">
        <v>324</v>
      </c>
      <c r="D13" s="22"/>
      <c r="E13" s="22"/>
      <c r="F13" s="21"/>
      <c r="G13" s="22"/>
      <c r="H13" s="22"/>
      <c r="I13" s="23">
        <v>144</v>
      </c>
      <c r="J13" s="22">
        <v>60.411799999999999</v>
      </c>
      <c r="K13" s="28">
        <f t="shared" si="0"/>
        <v>468</v>
      </c>
    </row>
    <row r="14" spans="1:11" x14ac:dyDescent="0.25">
      <c r="A14" s="11">
        <v>13</v>
      </c>
      <c r="B14" s="4" t="s">
        <v>27</v>
      </c>
      <c r="C14" s="23">
        <v>194.4</v>
      </c>
      <c r="D14" s="22"/>
      <c r="E14" s="37">
        <v>240</v>
      </c>
      <c r="F14" s="21"/>
      <c r="G14" s="22"/>
      <c r="H14" s="22"/>
      <c r="I14" s="22"/>
      <c r="J14" s="22"/>
      <c r="K14" s="29">
        <f t="shared" si="0"/>
        <v>434.4</v>
      </c>
    </row>
    <row r="15" spans="1:11" x14ac:dyDescent="0.25">
      <c r="A15" s="11">
        <v>14</v>
      </c>
      <c r="B15" s="4" t="s">
        <v>58</v>
      </c>
      <c r="C15" s="23">
        <v>194.4</v>
      </c>
      <c r="D15" s="22"/>
      <c r="E15" s="22"/>
      <c r="F15" s="21"/>
      <c r="G15" s="23">
        <v>216</v>
      </c>
      <c r="H15" s="22"/>
      <c r="I15" s="22"/>
      <c r="J15" s="22"/>
      <c r="K15" s="28">
        <f t="shared" si="0"/>
        <v>410.4</v>
      </c>
    </row>
    <row r="16" spans="1:11" x14ac:dyDescent="0.25">
      <c r="A16" s="11">
        <v>14</v>
      </c>
      <c r="B16" s="4" t="s">
        <v>71</v>
      </c>
      <c r="C16" s="23">
        <v>194.4</v>
      </c>
      <c r="D16" s="22"/>
      <c r="E16" s="22"/>
      <c r="F16" s="21"/>
      <c r="G16" s="23">
        <v>216</v>
      </c>
      <c r="H16" s="22"/>
      <c r="I16" s="22"/>
      <c r="J16" s="22"/>
      <c r="K16" s="28">
        <f t="shared" si="0"/>
        <v>410.4</v>
      </c>
    </row>
    <row r="17" spans="1:11" x14ac:dyDescent="0.25">
      <c r="A17" s="11">
        <v>16</v>
      </c>
      <c r="B17" s="4" t="s">
        <v>53</v>
      </c>
      <c r="C17" s="23">
        <v>194.4</v>
      </c>
      <c r="D17" s="22"/>
      <c r="E17" s="23">
        <v>144</v>
      </c>
      <c r="F17" s="21"/>
      <c r="G17" s="22"/>
      <c r="H17" s="22">
        <v>86.4</v>
      </c>
      <c r="I17" s="22"/>
      <c r="J17" s="22"/>
      <c r="K17" s="28">
        <f t="shared" si="0"/>
        <v>338.4</v>
      </c>
    </row>
    <row r="18" spans="1:11" x14ac:dyDescent="0.25">
      <c r="A18" s="11">
        <v>16</v>
      </c>
      <c r="B18" s="4" t="s">
        <v>60</v>
      </c>
      <c r="C18" s="23">
        <v>194.4</v>
      </c>
      <c r="D18" s="22"/>
      <c r="E18" s="23">
        <v>144</v>
      </c>
      <c r="F18" s="21"/>
      <c r="G18" s="22"/>
      <c r="H18" s="22">
        <v>86.4</v>
      </c>
      <c r="I18" s="22"/>
      <c r="J18" s="22"/>
      <c r="K18" s="28">
        <f t="shared" si="0"/>
        <v>338.4</v>
      </c>
    </row>
    <row r="19" spans="1:11" x14ac:dyDescent="0.25">
      <c r="A19" s="11">
        <v>16</v>
      </c>
      <c r="B19" s="4" t="s">
        <v>65</v>
      </c>
      <c r="C19" s="23">
        <v>194.4</v>
      </c>
      <c r="D19" s="22"/>
      <c r="E19" s="23">
        <v>144</v>
      </c>
      <c r="F19" s="21"/>
      <c r="G19" s="22"/>
      <c r="H19" s="22">
        <v>144</v>
      </c>
      <c r="I19" s="22"/>
      <c r="J19" s="22"/>
      <c r="K19" s="28">
        <f t="shared" si="0"/>
        <v>338.4</v>
      </c>
    </row>
    <row r="20" spans="1:11" x14ac:dyDescent="0.25">
      <c r="A20" s="11">
        <v>19</v>
      </c>
      <c r="B20" s="4" t="s">
        <v>66</v>
      </c>
      <c r="C20" s="23">
        <v>153.7347</v>
      </c>
      <c r="D20" s="22"/>
      <c r="E20" s="22"/>
      <c r="F20" s="21"/>
      <c r="G20" s="22"/>
      <c r="H20" s="23">
        <v>144</v>
      </c>
      <c r="I20" s="22"/>
      <c r="J20" s="22"/>
      <c r="K20" s="28">
        <f t="shared" si="0"/>
        <v>297.73469999999998</v>
      </c>
    </row>
    <row r="21" spans="1:11" x14ac:dyDescent="0.25">
      <c r="A21" s="11">
        <v>19</v>
      </c>
      <c r="B21" s="4" t="s">
        <v>68</v>
      </c>
      <c r="C21" s="23">
        <v>153.7347</v>
      </c>
      <c r="D21" s="22"/>
      <c r="E21" s="22"/>
      <c r="F21" s="21"/>
      <c r="G21" s="22"/>
      <c r="H21" s="22"/>
      <c r="I21" s="22"/>
      <c r="J21" s="23">
        <v>144</v>
      </c>
      <c r="K21" s="28">
        <f t="shared" si="0"/>
        <v>297.73469999999998</v>
      </c>
    </row>
    <row r="22" spans="1:11" x14ac:dyDescent="0.25">
      <c r="A22" s="11">
        <v>19</v>
      </c>
      <c r="B22" s="4" t="s">
        <v>77</v>
      </c>
      <c r="C22" s="23">
        <v>153.7347</v>
      </c>
      <c r="D22" s="22"/>
      <c r="E22" s="22"/>
      <c r="F22" s="21"/>
      <c r="G22" s="22"/>
      <c r="H22" s="22"/>
      <c r="I22" s="22"/>
      <c r="J22" s="23">
        <v>144</v>
      </c>
      <c r="K22" s="28">
        <f t="shared" si="0"/>
        <v>297.73469999999998</v>
      </c>
    </row>
    <row r="23" spans="1:11" x14ac:dyDescent="0.25">
      <c r="A23" s="11">
        <v>22</v>
      </c>
      <c r="B23" s="4" t="s">
        <v>146</v>
      </c>
      <c r="C23" s="23">
        <v>194.4</v>
      </c>
      <c r="D23" s="22"/>
      <c r="E23" s="23">
        <v>95.334900000000005</v>
      </c>
      <c r="F23" s="21"/>
      <c r="G23" s="22"/>
      <c r="H23" s="22"/>
      <c r="I23" s="22"/>
      <c r="J23" s="22"/>
      <c r="K23" s="28">
        <f t="shared" si="0"/>
        <v>289.73490000000004</v>
      </c>
    </row>
    <row r="24" spans="1:11" x14ac:dyDescent="0.25">
      <c r="A24" s="11">
        <v>23</v>
      </c>
      <c r="B24" s="4" t="s">
        <v>79</v>
      </c>
      <c r="C24" s="23">
        <v>194.4</v>
      </c>
      <c r="D24" s="22"/>
      <c r="E24" s="34"/>
      <c r="F24" s="24">
        <v>90</v>
      </c>
      <c r="G24" s="22"/>
      <c r="H24" s="22"/>
      <c r="I24" s="22"/>
      <c r="J24" s="22"/>
      <c r="K24" s="29">
        <f t="shared" si="0"/>
        <v>284.39999999999998</v>
      </c>
    </row>
    <row r="25" spans="1:11" x14ac:dyDescent="0.25">
      <c r="A25" s="11">
        <v>24</v>
      </c>
      <c r="B25" s="4" t="s">
        <v>59</v>
      </c>
      <c r="C25" s="23">
        <v>153.7347</v>
      </c>
      <c r="D25" s="22"/>
      <c r="E25" s="22"/>
      <c r="F25" s="21"/>
      <c r="G25" s="23">
        <v>129.6</v>
      </c>
      <c r="H25" s="22"/>
      <c r="I25" s="22"/>
      <c r="J25" s="22"/>
      <c r="K25" s="28">
        <f t="shared" si="0"/>
        <v>283.3347</v>
      </c>
    </row>
    <row r="26" spans="1:11" x14ac:dyDescent="0.25">
      <c r="A26" s="11">
        <v>25</v>
      </c>
      <c r="B26" s="4" t="s">
        <v>80</v>
      </c>
      <c r="C26" s="23">
        <v>153.7347</v>
      </c>
      <c r="D26" s="22"/>
      <c r="E26" s="23">
        <v>95.334900000000005</v>
      </c>
      <c r="F26" s="21"/>
      <c r="G26" s="22"/>
      <c r="H26" s="22">
        <v>86.4</v>
      </c>
      <c r="I26" s="22"/>
      <c r="J26" s="22"/>
      <c r="K26" s="28">
        <f t="shared" si="0"/>
        <v>249.06960000000001</v>
      </c>
    </row>
    <row r="27" spans="1:11" ht="15.75" thickBot="1" x14ac:dyDescent="0.3">
      <c r="A27" s="13">
        <v>26</v>
      </c>
      <c r="B27" s="14" t="s">
        <v>145</v>
      </c>
      <c r="C27" s="26">
        <v>153.7347</v>
      </c>
      <c r="D27" s="25"/>
      <c r="E27" s="25"/>
      <c r="F27" s="27"/>
      <c r="G27" s="25"/>
      <c r="H27" s="26">
        <v>86.4</v>
      </c>
      <c r="I27" s="25"/>
      <c r="J27" s="25"/>
      <c r="K27" s="30">
        <f t="shared" si="0"/>
        <v>240.13470000000001</v>
      </c>
    </row>
  </sheetData>
  <sheetProtection algorithmName="SHA-512" hashValue="obCCy9AhOKhLD5VidECRNeDdlo85yKvReex4tS3tDby05/rUjVMpNMIwz6VrW7SKk3mOqaLIgTRE6ooHyI8a4Q==" saltValue="aPH4DPd2503vZZULrc+VeQ==" spinCount="100000" sheet="1" objects="1" scenarios="1"/>
  <autoFilter ref="B1:K1">
    <sortState ref="B2:N56">
      <sortCondition descending="1" ref="K1"/>
    </sortState>
  </autoFilter>
  <sortState ref="B2:M56">
    <sortCondition descending="1" ref="K5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77" zoomScaleNormal="77" workbookViewId="0">
      <selection activeCell="E11" sqref="E11"/>
    </sheetView>
  </sheetViews>
  <sheetFormatPr defaultRowHeight="15" x14ac:dyDescent="0.25"/>
  <cols>
    <col min="1" max="1" width="10.7109375" style="1" customWidth="1"/>
    <col min="2" max="2" width="21.28515625" customWidth="1"/>
    <col min="3" max="14" width="15.7109375" customWidth="1"/>
    <col min="15" max="15" width="10.7109375" customWidth="1"/>
  </cols>
  <sheetData>
    <row r="1" spans="1:16" ht="90" x14ac:dyDescent="0.25">
      <c r="A1" s="8" t="s">
        <v>154</v>
      </c>
      <c r="B1" s="9" t="s">
        <v>155</v>
      </c>
      <c r="C1" s="9" t="s">
        <v>3</v>
      </c>
      <c r="D1" s="9" t="s">
        <v>31</v>
      </c>
      <c r="E1" s="9" t="s">
        <v>81</v>
      </c>
      <c r="F1" s="9" t="s">
        <v>148</v>
      </c>
      <c r="G1" s="9" t="s">
        <v>149</v>
      </c>
      <c r="H1" s="9" t="s">
        <v>152</v>
      </c>
      <c r="I1" s="9" t="s">
        <v>32</v>
      </c>
      <c r="J1" s="9" t="s">
        <v>1</v>
      </c>
      <c r="K1" s="9" t="s">
        <v>18</v>
      </c>
      <c r="L1" s="9" t="s">
        <v>2</v>
      </c>
      <c r="M1" s="9" t="s">
        <v>19</v>
      </c>
      <c r="N1" s="9" t="s">
        <v>47</v>
      </c>
      <c r="O1" s="10" t="s">
        <v>17</v>
      </c>
      <c r="P1" s="47"/>
    </row>
    <row r="2" spans="1:16" x14ac:dyDescent="0.25">
      <c r="A2" s="31">
        <v>1</v>
      </c>
      <c r="B2" s="4" t="s">
        <v>97</v>
      </c>
      <c r="C2" s="5">
        <v>1500</v>
      </c>
      <c r="D2" s="6"/>
      <c r="E2" s="6"/>
      <c r="F2" s="7"/>
      <c r="G2" s="7"/>
      <c r="H2" s="7"/>
      <c r="I2" s="7"/>
      <c r="J2" s="5">
        <v>400</v>
      </c>
      <c r="K2" s="6"/>
      <c r="L2" s="6"/>
      <c r="M2" s="6"/>
      <c r="N2" s="6"/>
      <c r="O2" s="12">
        <f>MAX(D2:N2)+C2</f>
        <v>1900</v>
      </c>
    </row>
    <row r="3" spans="1:16" x14ac:dyDescent="0.25">
      <c r="A3" s="31">
        <v>1</v>
      </c>
      <c r="B3" s="4" t="s">
        <v>100</v>
      </c>
      <c r="C3" s="5">
        <v>1500</v>
      </c>
      <c r="D3" s="6"/>
      <c r="E3" s="6"/>
      <c r="F3" s="7"/>
      <c r="G3" s="7"/>
      <c r="H3" s="7"/>
      <c r="I3" s="7"/>
      <c r="J3" s="5">
        <v>400</v>
      </c>
      <c r="K3" s="6"/>
      <c r="L3" s="6"/>
      <c r="M3" s="6"/>
      <c r="N3" s="6"/>
      <c r="O3" s="12">
        <f>MAX(D3:N3)+C3</f>
        <v>1900</v>
      </c>
    </row>
    <row r="4" spans="1:16" x14ac:dyDescent="0.25">
      <c r="A4" s="31">
        <v>3</v>
      </c>
      <c r="B4" s="4" t="s">
        <v>84</v>
      </c>
      <c r="C4" s="5">
        <v>900</v>
      </c>
      <c r="D4" s="6"/>
      <c r="E4" s="6"/>
      <c r="F4" s="7"/>
      <c r="G4" s="7"/>
      <c r="H4" s="7"/>
      <c r="I4" s="7"/>
      <c r="J4" s="6"/>
      <c r="K4" s="5">
        <v>129.6</v>
      </c>
      <c r="L4" s="6">
        <v>86.4</v>
      </c>
      <c r="M4" s="6"/>
      <c r="N4" s="6"/>
      <c r="O4" s="12">
        <f>MAX(D4:N4)+C4</f>
        <v>1029.5999999999999</v>
      </c>
    </row>
    <row r="5" spans="1:16" x14ac:dyDescent="0.25">
      <c r="A5" s="31">
        <v>3</v>
      </c>
      <c r="B5" s="4" t="s">
        <v>89</v>
      </c>
      <c r="C5" s="5">
        <v>900</v>
      </c>
      <c r="D5" s="6"/>
      <c r="E5" s="6"/>
      <c r="F5" s="7"/>
      <c r="G5" s="7"/>
      <c r="H5" s="7"/>
      <c r="I5" s="7"/>
      <c r="J5" s="6"/>
      <c r="K5" s="5">
        <v>129.6</v>
      </c>
      <c r="L5" s="6"/>
      <c r="M5" s="6"/>
      <c r="N5" s="6"/>
      <c r="O5" s="12">
        <f>MAX(D5:N5)+C5</f>
        <v>1029.5999999999999</v>
      </c>
    </row>
    <row r="6" spans="1:16" x14ac:dyDescent="0.25">
      <c r="A6" s="31">
        <v>5</v>
      </c>
      <c r="B6" s="4" t="s">
        <v>90</v>
      </c>
      <c r="C6" s="5">
        <v>324</v>
      </c>
      <c r="D6" s="6"/>
      <c r="E6" s="6"/>
      <c r="F6" s="7"/>
      <c r="G6" s="7"/>
      <c r="H6" s="7"/>
      <c r="I6" s="7"/>
      <c r="J6" s="6">
        <v>240</v>
      </c>
      <c r="K6" s="5">
        <v>600</v>
      </c>
      <c r="L6" s="6">
        <v>144</v>
      </c>
      <c r="M6" s="6"/>
      <c r="N6" s="6"/>
      <c r="O6" s="12">
        <f>MAX(D6:N6)+C6</f>
        <v>924</v>
      </c>
    </row>
    <row r="7" spans="1:16" x14ac:dyDescent="0.25">
      <c r="A7" s="31">
        <v>6</v>
      </c>
      <c r="B7" s="4" t="s">
        <v>61</v>
      </c>
      <c r="C7" s="5">
        <v>194.4</v>
      </c>
      <c r="D7" s="6"/>
      <c r="E7" s="5">
        <v>600</v>
      </c>
      <c r="F7" s="7"/>
      <c r="G7" s="7"/>
      <c r="H7" s="7"/>
      <c r="I7" s="7"/>
      <c r="J7" s="6"/>
      <c r="K7" s="6"/>
      <c r="L7" s="6"/>
      <c r="M7" s="6"/>
      <c r="N7" s="6"/>
      <c r="O7" s="12">
        <f>MAX(D7:N7)+C7</f>
        <v>794.4</v>
      </c>
    </row>
    <row r="8" spans="1:16" x14ac:dyDescent="0.25">
      <c r="A8" s="31">
        <v>6</v>
      </c>
      <c r="B8" s="4" t="s">
        <v>50</v>
      </c>
      <c r="C8" s="5">
        <v>194.4</v>
      </c>
      <c r="D8" s="6"/>
      <c r="E8" s="5">
        <v>600</v>
      </c>
      <c r="F8" s="7"/>
      <c r="G8" s="7"/>
      <c r="H8" s="7"/>
      <c r="I8" s="7"/>
      <c r="J8" s="6"/>
      <c r="K8" s="6"/>
      <c r="L8" s="6"/>
      <c r="M8" s="6"/>
      <c r="N8" s="6"/>
      <c r="O8" s="12">
        <f>MAX(D8:N8)+C8</f>
        <v>794.4</v>
      </c>
    </row>
    <row r="9" spans="1:16" x14ac:dyDescent="0.25">
      <c r="A9" s="31">
        <v>8</v>
      </c>
      <c r="B9" s="4" t="s">
        <v>76</v>
      </c>
      <c r="C9" s="5">
        <v>540</v>
      </c>
      <c r="D9" s="6"/>
      <c r="E9" s="6">
        <v>216</v>
      </c>
      <c r="F9" s="7"/>
      <c r="G9" s="7"/>
      <c r="H9" s="7"/>
      <c r="I9" s="7"/>
      <c r="J9" s="6"/>
      <c r="K9" s="6"/>
      <c r="L9" s="6"/>
      <c r="M9" s="5">
        <v>240</v>
      </c>
      <c r="N9" s="6"/>
      <c r="O9" s="12">
        <f>MAX(D9:N9)+C9</f>
        <v>780</v>
      </c>
    </row>
    <row r="10" spans="1:16" x14ac:dyDescent="0.25">
      <c r="A10" s="31">
        <v>9</v>
      </c>
      <c r="B10" s="4" t="s">
        <v>64</v>
      </c>
      <c r="C10" s="5">
        <v>540</v>
      </c>
      <c r="D10" s="6"/>
      <c r="E10" s="5">
        <v>216</v>
      </c>
      <c r="F10" s="7"/>
      <c r="G10" s="7"/>
      <c r="H10" s="7"/>
      <c r="I10" s="19">
        <v>240</v>
      </c>
      <c r="J10" s="6"/>
      <c r="K10" s="6"/>
      <c r="L10" s="6"/>
      <c r="M10" s="6"/>
      <c r="N10" s="6"/>
      <c r="O10" s="12">
        <f>MAX(D10:N10)+C10</f>
        <v>780</v>
      </c>
    </row>
    <row r="11" spans="1:16" x14ac:dyDescent="0.25">
      <c r="A11" s="31">
        <v>9</v>
      </c>
      <c r="B11" s="4" t="s">
        <v>55</v>
      </c>
      <c r="C11" s="5">
        <v>540</v>
      </c>
      <c r="D11" s="6"/>
      <c r="E11" s="6"/>
      <c r="F11" s="7"/>
      <c r="G11" s="7"/>
      <c r="H11" s="7"/>
      <c r="I11" s="7"/>
      <c r="J11" s="6">
        <v>144</v>
      </c>
      <c r="K11" s="5">
        <v>216</v>
      </c>
      <c r="L11" s="6"/>
      <c r="M11" s="6"/>
      <c r="N11" s="6"/>
      <c r="O11" s="12">
        <f>MAX(D11:N11)+C11</f>
        <v>756</v>
      </c>
    </row>
    <row r="12" spans="1:16" x14ac:dyDescent="0.25">
      <c r="A12" s="31">
        <v>11</v>
      </c>
      <c r="B12" s="4" t="s">
        <v>20</v>
      </c>
      <c r="C12" s="5">
        <v>324</v>
      </c>
      <c r="D12" s="5">
        <v>400</v>
      </c>
      <c r="E12" s="6"/>
      <c r="F12" s="7"/>
      <c r="G12" s="7"/>
      <c r="H12" s="7"/>
      <c r="I12" s="7"/>
      <c r="J12" s="6"/>
      <c r="K12" s="6"/>
      <c r="L12" s="6"/>
      <c r="M12" s="6"/>
      <c r="N12" s="6">
        <v>240</v>
      </c>
      <c r="O12" s="12">
        <f>MAX(D12:N12)+C12</f>
        <v>724</v>
      </c>
    </row>
    <row r="13" spans="1:16" x14ac:dyDescent="0.25">
      <c r="A13" s="31">
        <v>11</v>
      </c>
      <c r="B13" s="4" t="s">
        <v>30</v>
      </c>
      <c r="C13" s="5">
        <v>324</v>
      </c>
      <c r="D13" s="5">
        <v>400</v>
      </c>
      <c r="E13" s="6"/>
      <c r="F13" s="7"/>
      <c r="G13" s="7"/>
      <c r="H13" s="7"/>
      <c r="I13" s="7"/>
      <c r="J13" s="6"/>
      <c r="K13" s="6"/>
      <c r="L13" s="6"/>
      <c r="M13" s="6"/>
      <c r="N13" s="6">
        <v>240</v>
      </c>
      <c r="O13" s="12">
        <f>MAX(D13:N13)+C13</f>
        <v>724</v>
      </c>
    </row>
    <row r="14" spans="1:16" x14ac:dyDescent="0.25">
      <c r="A14" s="31">
        <v>13</v>
      </c>
      <c r="B14" s="4" t="s">
        <v>106</v>
      </c>
      <c r="C14" s="5">
        <v>540</v>
      </c>
      <c r="D14" s="6"/>
      <c r="E14" s="6"/>
      <c r="F14" s="7"/>
      <c r="G14" s="7"/>
      <c r="H14" s="7"/>
      <c r="I14" s="7"/>
      <c r="J14" s="6"/>
      <c r="K14" s="6"/>
      <c r="L14" s="5">
        <v>86.4</v>
      </c>
      <c r="M14" s="6"/>
      <c r="N14" s="6"/>
      <c r="O14" s="12">
        <f>MAX(D14:N14)+C14</f>
        <v>626.4</v>
      </c>
    </row>
    <row r="15" spans="1:16" x14ac:dyDescent="0.25">
      <c r="A15" s="31">
        <v>14</v>
      </c>
      <c r="B15" s="4" t="s">
        <v>88</v>
      </c>
      <c r="C15" s="5">
        <v>324</v>
      </c>
      <c r="D15" s="6"/>
      <c r="E15" s="6"/>
      <c r="F15" s="7"/>
      <c r="G15" s="7"/>
      <c r="H15" s="7"/>
      <c r="I15" s="7"/>
      <c r="J15" s="5">
        <v>240</v>
      </c>
      <c r="K15" s="6"/>
      <c r="L15" s="6">
        <v>144</v>
      </c>
      <c r="M15" s="6"/>
      <c r="N15" s="6"/>
      <c r="O15" s="12">
        <f>MAX(D15:N15)+C15</f>
        <v>564</v>
      </c>
    </row>
    <row r="16" spans="1:16" x14ac:dyDescent="0.25">
      <c r="A16" s="31">
        <v>14</v>
      </c>
      <c r="B16" s="4" t="s">
        <v>69</v>
      </c>
      <c r="C16" s="5">
        <v>324</v>
      </c>
      <c r="D16" s="6"/>
      <c r="E16" s="6"/>
      <c r="F16" s="7"/>
      <c r="G16" s="7"/>
      <c r="H16" s="7"/>
      <c r="I16" s="19">
        <v>240</v>
      </c>
      <c r="J16" s="6"/>
      <c r="K16" s="6"/>
      <c r="L16" s="6"/>
      <c r="M16" s="6"/>
      <c r="N16" s="6"/>
      <c r="O16" s="20">
        <f>MAX(D16:N16)+C16</f>
        <v>564</v>
      </c>
    </row>
    <row r="17" spans="1:15" x14ac:dyDescent="0.25">
      <c r="A17" s="31">
        <v>16</v>
      </c>
      <c r="B17" s="4" t="s">
        <v>83</v>
      </c>
      <c r="C17" s="5">
        <v>194.4</v>
      </c>
      <c r="D17" s="6"/>
      <c r="E17" s="6"/>
      <c r="F17" s="7"/>
      <c r="G17" s="7"/>
      <c r="H17" s="7"/>
      <c r="I17" s="7"/>
      <c r="J17" s="6"/>
      <c r="K17" s="6"/>
      <c r="L17" s="5">
        <v>240</v>
      </c>
      <c r="M17" s="6"/>
      <c r="N17" s="6"/>
      <c r="O17" s="12">
        <f>MAX(D17:N17)+C17</f>
        <v>434.4</v>
      </c>
    </row>
    <row r="18" spans="1:15" x14ac:dyDescent="0.25">
      <c r="A18" s="31">
        <v>17</v>
      </c>
      <c r="B18" s="4" t="s">
        <v>94</v>
      </c>
      <c r="C18" s="5">
        <v>324</v>
      </c>
      <c r="D18" s="6"/>
      <c r="E18" s="6"/>
      <c r="F18" s="7"/>
      <c r="G18" s="7"/>
      <c r="H18" s="19">
        <v>90</v>
      </c>
      <c r="I18" s="7"/>
      <c r="J18" s="6"/>
      <c r="K18" s="6"/>
      <c r="L18" s="6"/>
      <c r="M18" s="6"/>
      <c r="N18" s="6"/>
      <c r="O18" s="20">
        <f>MAX(D18:N18)+C18</f>
        <v>414</v>
      </c>
    </row>
    <row r="19" spans="1:15" x14ac:dyDescent="0.25">
      <c r="A19" s="31">
        <v>18</v>
      </c>
      <c r="B19" s="4" t="s">
        <v>101</v>
      </c>
      <c r="C19" s="5">
        <v>194.4</v>
      </c>
      <c r="D19" s="6"/>
      <c r="E19" s="6"/>
      <c r="F19" s="7"/>
      <c r="G19" s="7"/>
      <c r="H19" s="7"/>
      <c r="I19" s="7"/>
      <c r="J19" s="6"/>
      <c r="K19" s="5">
        <v>216</v>
      </c>
      <c r="L19" s="6">
        <v>144</v>
      </c>
      <c r="M19" s="6"/>
      <c r="N19" s="6"/>
      <c r="O19" s="12">
        <f>MAX(D19:N19)+C19</f>
        <v>410.4</v>
      </c>
    </row>
    <row r="20" spans="1:15" x14ac:dyDescent="0.25">
      <c r="A20" s="31">
        <v>18</v>
      </c>
      <c r="B20" s="4" t="s">
        <v>54</v>
      </c>
      <c r="C20" s="5">
        <v>194.4</v>
      </c>
      <c r="D20" s="6"/>
      <c r="E20" s="6"/>
      <c r="F20" s="7"/>
      <c r="G20" s="7"/>
      <c r="H20" s="7"/>
      <c r="I20" s="7"/>
      <c r="J20" s="6"/>
      <c r="K20" s="5">
        <v>216</v>
      </c>
      <c r="L20" s="6"/>
      <c r="M20" s="6"/>
      <c r="N20" s="6"/>
      <c r="O20" s="20">
        <f>MAX(D20:N20)+C20</f>
        <v>410.4</v>
      </c>
    </row>
    <row r="21" spans="1:15" x14ac:dyDescent="0.25">
      <c r="A21" s="31">
        <v>18</v>
      </c>
      <c r="B21" s="4" t="s">
        <v>74</v>
      </c>
      <c r="C21" s="5">
        <v>324</v>
      </c>
      <c r="D21" s="6"/>
      <c r="E21" s="6"/>
      <c r="F21" s="7"/>
      <c r="G21" s="7"/>
      <c r="H21" s="7"/>
      <c r="I21" s="19">
        <v>86</v>
      </c>
      <c r="J21" s="6"/>
      <c r="K21" s="6"/>
      <c r="L21" s="6"/>
      <c r="M21" s="6"/>
      <c r="N21" s="6"/>
      <c r="O21" s="20">
        <f>MAX(D21:N21)+C21</f>
        <v>410</v>
      </c>
    </row>
    <row r="22" spans="1:15" x14ac:dyDescent="0.25">
      <c r="A22" s="31">
        <v>18</v>
      </c>
      <c r="B22" s="4" t="s">
        <v>23</v>
      </c>
      <c r="C22" s="5">
        <v>324</v>
      </c>
      <c r="D22" s="6"/>
      <c r="E22" s="6"/>
      <c r="F22" s="7"/>
      <c r="G22" s="7"/>
      <c r="H22" s="7"/>
      <c r="I22" s="19">
        <v>86</v>
      </c>
      <c r="J22" s="6"/>
      <c r="K22" s="6"/>
      <c r="L22" s="6"/>
      <c r="M22" s="6"/>
      <c r="N22" s="6"/>
      <c r="O22" s="20">
        <f>MAX(D22:N22)+C22</f>
        <v>410</v>
      </c>
    </row>
    <row r="23" spans="1:15" x14ac:dyDescent="0.25">
      <c r="A23" s="31">
        <v>23</v>
      </c>
      <c r="B23" s="4" t="s">
        <v>86</v>
      </c>
      <c r="C23" s="5">
        <v>194.4</v>
      </c>
      <c r="D23" s="6"/>
      <c r="E23" s="6"/>
      <c r="F23" s="7"/>
      <c r="G23" s="7"/>
      <c r="H23" s="7"/>
      <c r="I23" s="7"/>
      <c r="J23" s="6"/>
      <c r="K23" s="6"/>
      <c r="L23" s="5">
        <v>144</v>
      </c>
      <c r="M23" s="6"/>
      <c r="N23" s="6"/>
      <c r="O23" s="12">
        <f>MAX(D23:N23)+C23</f>
        <v>338.4</v>
      </c>
    </row>
    <row r="24" spans="1:15" x14ac:dyDescent="0.25">
      <c r="A24" s="31">
        <v>24</v>
      </c>
      <c r="B24" s="4" t="s">
        <v>91</v>
      </c>
      <c r="C24" s="5">
        <v>194.4</v>
      </c>
      <c r="D24" s="6"/>
      <c r="E24" s="6"/>
      <c r="F24" s="7"/>
      <c r="G24" s="7"/>
      <c r="H24" s="7"/>
      <c r="I24" s="7"/>
      <c r="J24" s="6"/>
      <c r="K24" s="6"/>
      <c r="L24" s="5">
        <v>86.4</v>
      </c>
      <c r="M24" s="6"/>
      <c r="N24" s="6"/>
      <c r="O24" s="12">
        <f>MAX(D24:N24)+C24</f>
        <v>280.8</v>
      </c>
    </row>
    <row r="25" spans="1:15" x14ac:dyDescent="0.25">
      <c r="A25" s="31">
        <v>24</v>
      </c>
      <c r="B25" s="4" t="s">
        <v>99</v>
      </c>
      <c r="C25" s="5">
        <v>194.4</v>
      </c>
      <c r="D25" s="6"/>
      <c r="E25" s="6"/>
      <c r="F25" s="7"/>
      <c r="G25" s="7"/>
      <c r="H25" s="7"/>
      <c r="I25" s="7"/>
      <c r="J25" s="6"/>
      <c r="K25" s="6"/>
      <c r="L25" s="5">
        <v>86.4</v>
      </c>
      <c r="M25" s="6"/>
      <c r="N25" s="6"/>
      <c r="O25" s="12">
        <f>MAX(D25:N25)+C25</f>
        <v>280.8</v>
      </c>
    </row>
    <row r="26" spans="1:15" x14ac:dyDescent="0.25">
      <c r="A26" s="31">
        <v>26</v>
      </c>
      <c r="B26" s="4" t="s">
        <v>92</v>
      </c>
      <c r="C26" s="5">
        <v>194.4</v>
      </c>
      <c r="D26" s="6"/>
      <c r="E26" s="6"/>
      <c r="F26" s="7"/>
      <c r="G26" s="7"/>
      <c r="H26" s="7"/>
      <c r="I26" s="7"/>
      <c r="J26" s="6"/>
      <c r="K26" s="6"/>
      <c r="L26" s="5">
        <v>73.298400000000001</v>
      </c>
      <c r="M26" s="6"/>
      <c r="N26" s="6"/>
      <c r="O26" s="12">
        <f>MAX(D26:N26)+C26</f>
        <v>267.69839999999999</v>
      </c>
    </row>
    <row r="27" spans="1:15" x14ac:dyDescent="0.25">
      <c r="A27" s="31">
        <v>27</v>
      </c>
      <c r="B27" s="4" t="s">
        <v>57</v>
      </c>
      <c r="C27" s="5">
        <v>164.92140000000001</v>
      </c>
      <c r="D27" s="6"/>
      <c r="E27" s="6"/>
      <c r="F27" s="7"/>
      <c r="G27" s="7"/>
      <c r="H27" s="7"/>
      <c r="I27" s="7"/>
      <c r="J27" s="5">
        <v>95.334900000000005</v>
      </c>
      <c r="K27" s="6"/>
      <c r="L27" s="6"/>
      <c r="M27" s="6"/>
      <c r="N27" s="6"/>
      <c r="O27" s="12">
        <f>MAX(D27:N27)+C27</f>
        <v>260.25630000000001</v>
      </c>
    </row>
    <row r="28" spans="1:15" x14ac:dyDescent="0.25">
      <c r="A28" s="31">
        <v>27</v>
      </c>
      <c r="B28" s="4" t="s">
        <v>105</v>
      </c>
      <c r="C28" s="5">
        <v>164.92140000000001</v>
      </c>
      <c r="D28" s="6"/>
      <c r="E28" s="6"/>
      <c r="F28" s="7"/>
      <c r="G28" s="7"/>
      <c r="H28" s="7"/>
      <c r="I28" s="7"/>
      <c r="J28" s="5">
        <v>95.334900000000005</v>
      </c>
      <c r="K28" s="6"/>
      <c r="L28" s="6"/>
      <c r="M28" s="6"/>
      <c r="N28" s="6"/>
      <c r="O28" s="12">
        <f>MAX(D28:N28)+C28</f>
        <v>260.25630000000001</v>
      </c>
    </row>
    <row r="29" spans="1:15" x14ac:dyDescent="0.25">
      <c r="A29" s="31">
        <v>29</v>
      </c>
      <c r="B29" s="4" t="s">
        <v>104</v>
      </c>
      <c r="C29" s="5">
        <v>164.92140000000001</v>
      </c>
      <c r="D29" s="6"/>
      <c r="E29" s="6"/>
      <c r="F29" s="7"/>
      <c r="G29" s="19">
        <v>90</v>
      </c>
      <c r="H29" s="7"/>
      <c r="I29" s="7"/>
      <c r="J29" s="6"/>
      <c r="K29" s="6"/>
      <c r="L29" s="6"/>
      <c r="M29" s="6"/>
      <c r="N29" s="6"/>
      <c r="O29" s="20">
        <f>MAX(D29:N29)+C29</f>
        <v>254.92140000000001</v>
      </c>
    </row>
    <row r="30" spans="1:15" x14ac:dyDescent="0.25">
      <c r="A30" s="31">
        <v>30</v>
      </c>
      <c r="B30" s="4" t="s">
        <v>87</v>
      </c>
      <c r="C30" s="5">
        <v>194.4</v>
      </c>
      <c r="D30" s="6"/>
      <c r="E30" s="6"/>
      <c r="F30" s="19">
        <v>54</v>
      </c>
      <c r="G30" s="7"/>
      <c r="H30" s="7"/>
      <c r="I30" s="7"/>
      <c r="J30" s="6"/>
      <c r="K30" s="6"/>
      <c r="L30" s="6"/>
      <c r="M30" s="6"/>
      <c r="N30" s="6"/>
      <c r="O30" s="20">
        <f>MAX(D30:N30)+C30</f>
        <v>248.4</v>
      </c>
    </row>
    <row r="31" spans="1:15" x14ac:dyDescent="0.25">
      <c r="A31" s="31">
        <v>31</v>
      </c>
      <c r="B31" s="4" t="s">
        <v>82</v>
      </c>
      <c r="C31" s="5">
        <v>164.92140000000001</v>
      </c>
      <c r="D31" s="6"/>
      <c r="E31" s="6"/>
      <c r="F31" s="7"/>
      <c r="G31" s="7"/>
      <c r="H31" s="7"/>
      <c r="I31" s="7"/>
      <c r="J31" s="6"/>
      <c r="K31" s="6"/>
      <c r="L31" s="5">
        <v>73.298400000000001</v>
      </c>
      <c r="M31" s="6"/>
      <c r="N31" s="6"/>
      <c r="O31" s="12">
        <f>MAX(D31:N31)+C31</f>
        <v>238.21980000000002</v>
      </c>
    </row>
    <row r="32" spans="1:15" x14ac:dyDescent="0.25">
      <c r="A32" s="31">
        <v>31</v>
      </c>
      <c r="B32" s="4" t="s">
        <v>98</v>
      </c>
      <c r="C32" s="5">
        <v>164.92140000000001</v>
      </c>
      <c r="D32" s="6"/>
      <c r="E32" s="6"/>
      <c r="F32" s="7"/>
      <c r="G32" s="7"/>
      <c r="H32" s="7"/>
      <c r="I32" s="7"/>
      <c r="J32" s="6"/>
      <c r="K32" s="6"/>
      <c r="L32" s="5">
        <v>73.298400000000001</v>
      </c>
      <c r="M32" s="6"/>
      <c r="N32" s="6"/>
      <c r="O32" s="12">
        <f>MAX(D32:N32)+C32</f>
        <v>238.21980000000002</v>
      </c>
    </row>
    <row r="33" spans="1:15" ht="15.75" thickBot="1" x14ac:dyDescent="0.3">
      <c r="A33" s="32">
        <v>33</v>
      </c>
      <c r="B33" s="14" t="s">
        <v>103</v>
      </c>
      <c r="C33" s="15">
        <v>194.4</v>
      </c>
      <c r="D33" s="16"/>
      <c r="E33" s="16"/>
      <c r="F33" s="17"/>
      <c r="G33" s="17"/>
      <c r="H33" s="36">
        <v>40</v>
      </c>
      <c r="I33" s="17"/>
      <c r="J33" s="16"/>
      <c r="K33" s="16"/>
      <c r="L33" s="16"/>
      <c r="M33" s="16"/>
      <c r="N33" s="16"/>
      <c r="O33" s="33">
        <f>MAX(D33:N33)+C33</f>
        <v>234.4</v>
      </c>
    </row>
    <row r="34" spans="1:15" x14ac:dyDescent="0.25">
      <c r="A34" s="3"/>
      <c r="B34" s="3"/>
      <c r="C34" s="1"/>
      <c r="D34" s="1"/>
      <c r="E34" s="1"/>
      <c r="J34" s="1"/>
      <c r="K34" s="1"/>
      <c r="L34" s="1"/>
      <c r="M34" s="1"/>
      <c r="N34" s="1"/>
    </row>
    <row r="35" spans="1:15" x14ac:dyDescent="0.25">
      <c r="A35" s="3"/>
      <c r="B35" s="3"/>
      <c r="C35" s="1"/>
      <c r="D35" s="1"/>
      <c r="E35" s="1"/>
      <c r="J35" s="1"/>
      <c r="K35" s="1"/>
      <c r="L35" s="1"/>
      <c r="M35" s="1"/>
      <c r="N35" s="1"/>
    </row>
    <row r="36" spans="1:15" x14ac:dyDescent="0.25">
      <c r="B36" s="1"/>
      <c r="C36" s="1"/>
      <c r="D36" s="1"/>
      <c r="E36" s="1"/>
      <c r="J36" s="1"/>
      <c r="K36" s="1"/>
      <c r="L36" s="1"/>
      <c r="M36" s="1"/>
      <c r="N36" s="1"/>
    </row>
    <row r="37" spans="1:15" x14ac:dyDescent="0.25">
      <c r="B37" s="1"/>
      <c r="C37" s="1"/>
      <c r="D37" s="1"/>
      <c r="E37" s="1"/>
      <c r="J37" s="1"/>
      <c r="K37" s="1"/>
      <c r="L37" s="1"/>
      <c r="M37" s="1"/>
      <c r="N37" s="1"/>
    </row>
    <row r="38" spans="1:15" x14ac:dyDescent="0.25">
      <c r="B38" s="1"/>
      <c r="C38" s="1"/>
      <c r="D38" s="1"/>
      <c r="E38" s="1"/>
      <c r="J38" s="1"/>
      <c r="K38" s="1"/>
      <c r="L38" s="1"/>
      <c r="M38" s="1"/>
      <c r="N38" s="1"/>
    </row>
    <row r="39" spans="1:15" x14ac:dyDescent="0.25">
      <c r="B39" s="1"/>
      <c r="C39" s="1"/>
      <c r="D39" s="1"/>
      <c r="E39" s="1"/>
      <c r="J39" s="1"/>
      <c r="K39" s="1"/>
      <c r="L39" s="1"/>
      <c r="M39" s="1"/>
      <c r="N39" s="1"/>
    </row>
    <row r="40" spans="1:15" x14ac:dyDescent="0.25">
      <c r="B40" s="1"/>
      <c r="C40" s="1"/>
      <c r="D40" s="1"/>
      <c r="E40" s="1"/>
      <c r="J40" s="1"/>
      <c r="K40" s="1"/>
      <c r="L40" s="1"/>
      <c r="M40" s="1"/>
      <c r="N40" s="1"/>
    </row>
  </sheetData>
  <sheetProtection algorithmName="SHA-512" hashValue="MKgGhta7euSyZ1cLb6+/Hk/DSI0s9MlYLYodxTg8mK6daQgtvnu9QKBGp3en7gjqcuuVEiirCyjoUYwnTwMF+g==" saltValue="0KPkE3Bgqawj+SRUslpfew==" spinCount="100000" sheet="1" objects="1" scenarios="1"/>
  <autoFilter ref="B1:O1">
    <sortState ref="B2:O33">
      <sortCondition descending="1" ref="O1"/>
    </sortState>
  </autoFilter>
  <sortState ref="B2:P49">
    <sortCondition descending="1" ref="O4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82" zoomScaleNormal="82" workbookViewId="0">
      <selection activeCell="F10" sqref="F10"/>
    </sheetView>
  </sheetViews>
  <sheetFormatPr defaultRowHeight="15" x14ac:dyDescent="0.25"/>
  <cols>
    <col min="1" max="1" width="10.7109375" style="1" customWidth="1"/>
    <col min="2" max="2" width="18.28515625" customWidth="1"/>
    <col min="3" max="12" width="15.7109375" customWidth="1"/>
    <col min="13" max="13" width="10.7109375" customWidth="1"/>
  </cols>
  <sheetData>
    <row r="1" spans="1:13" ht="90" x14ac:dyDescent="0.25">
      <c r="A1" s="8" t="s">
        <v>154</v>
      </c>
      <c r="B1" s="9" t="s">
        <v>155</v>
      </c>
      <c r="C1" s="9" t="s">
        <v>3</v>
      </c>
      <c r="D1" s="9" t="s">
        <v>31</v>
      </c>
      <c r="E1" s="9" t="s">
        <v>81</v>
      </c>
      <c r="F1" s="9" t="s">
        <v>1</v>
      </c>
      <c r="G1" s="9" t="s">
        <v>2</v>
      </c>
      <c r="H1" s="9" t="s">
        <v>32</v>
      </c>
      <c r="I1" s="9" t="s">
        <v>18</v>
      </c>
      <c r="J1" s="9" t="s">
        <v>4</v>
      </c>
      <c r="K1" s="9" t="s">
        <v>5</v>
      </c>
      <c r="L1" s="9" t="s">
        <v>16</v>
      </c>
      <c r="M1" s="10" t="s">
        <v>17</v>
      </c>
    </row>
    <row r="2" spans="1:13" x14ac:dyDescent="0.25">
      <c r="A2" s="11">
        <v>1</v>
      </c>
      <c r="B2" s="4" t="s">
        <v>109</v>
      </c>
      <c r="C2" s="5">
        <v>1500</v>
      </c>
      <c r="D2" s="6">
        <v>86.4</v>
      </c>
      <c r="E2" s="5">
        <v>600</v>
      </c>
      <c r="F2" s="7"/>
      <c r="G2" s="7"/>
      <c r="H2" s="6"/>
      <c r="I2" s="6"/>
      <c r="J2" s="6">
        <v>400</v>
      </c>
      <c r="K2" s="6">
        <v>400</v>
      </c>
      <c r="L2" s="7"/>
      <c r="M2" s="12">
        <f t="shared" ref="M2:M16" si="0">MAX(D2:L2)+C2</f>
        <v>2100</v>
      </c>
    </row>
    <row r="3" spans="1:13" x14ac:dyDescent="0.25">
      <c r="A3" s="11">
        <v>2</v>
      </c>
      <c r="B3" s="4" t="s">
        <v>114</v>
      </c>
      <c r="C3" s="5">
        <v>1500</v>
      </c>
      <c r="D3" s="6"/>
      <c r="E3" s="6"/>
      <c r="F3" s="7"/>
      <c r="G3" s="7"/>
      <c r="H3" s="6"/>
      <c r="I3" s="6"/>
      <c r="J3" s="6"/>
      <c r="K3" s="6"/>
      <c r="L3" s="19">
        <v>400</v>
      </c>
      <c r="M3" s="20">
        <f t="shared" si="0"/>
        <v>1900</v>
      </c>
    </row>
    <row r="4" spans="1:13" x14ac:dyDescent="0.25">
      <c r="A4" s="11">
        <v>3</v>
      </c>
      <c r="B4" s="4" t="s">
        <v>73</v>
      </c>
      <c r="C4" s="5">
        <v>900</v>
      </c>
      <c r="D4" s="35">
        <v>144</v>
      </c>
      <c r="E4" s="6"/>
      <c r="F4" s="7"/>
      <c r="G4" s="7"/>
      <c r="H4" s="6"/>
      <c r="I4" s="6"/>
      <c r="J4" s="5">
        <v>400</v>
      </c>
      <c r="K4" s="6"/>
      <c r="L4" s="7"/>
      <c r="M4" s="12">
        <f t="shared" si="0"/>
        <v>1300</v>
      </c>
    </row>
    <row r="5" spans="1:13" x14ac:dyDescent="0.25">
      <c r="A5" s="11">
        <v>4</v>
      </c>
      <c r="B5" s="4" t="s">
        <v>77</v>
      </c>
      <c r="C5" s="5">
        <v>540</v>
      </c>
      <c r="D5" s="5">
        <v>400</v>
      </c>
      <c r="E5" s="6">
        <v>216</v>
      </c>
      <c r="F5" s="7"/>
      <c r="G5" s="7"/>
      <c r="H5" s="6"/>
      <c r="I5" s="6"/>
      <c r="J5" s="6"/>
      <c r="K5" s="6">
        <v>86.4</v>
      </c>
      <c r="L5" s="7"/>
      <c r="M5" s="12">
        <f t="shared" si="0"/>
        <v>940</v>
      </c>
    </row>
    <row r="6" spans="1:13" x14ac:dyDescent="0.25">
      <c r="A6" s="11">
        <v>4</v>
      </c>
      <c r="B6" s="4" t="s">
        <v>119</v>
      </c>
      <c r="C6" s="5">
        <v>540</v>
      </c>
      <c r="D6" s="5">
        <v>400</v>
      </c>
      <c r="E6" s="6">
        <v>216</v>
      </c>
      <c r="F6" s="7"/>
      <c r="G6" s="7"/>
      <c r="H6" s="6">
        <v>400</v>
      </c>
      <c r="I6" s="6"/>
      <c r="J6" s="6"/>
      <c r="K6" s="6"/>
      <c r="L6" s="7"/>
      <c r="M6" s="12">
        <f t="shared" si="0"/>
        <v>940</v>
      </c>
    </row>
    <row r="7" spans="1:13" x14ac:dyDescent="0.25">
      <c r="A7" s="11">
        <v>6</v>
      </c>
      <c r="B7" s="4" t="s">
        <v>110</v>
      </c>
      <c r="C7" s="5">
        <v>214.5035</v>
      </c>
      <c r="D7" s="6"/>
      <c r="E7" s="6"/>
      <c r="F7" s="7"/>
      <c r="G7" s="7"/>
      <c r="H7" s="6"/>
      <c r="I7" s="5">
        <v>600</v>
      </c>
      <c r="J7" s="6"/>
      <c r="K7" s="6"/>
      <c r="L7" s="7"/>
      <c r="M7" s="12">
        <f t="shared" si="0"/>
        <v>814.50350000000003</v>
      </c>
    </row>
    <row r="8" spans="1:13" x14ac:dyDescent="0.25">
      <c r="A8" s="11">
        <v>7</v>
      </c>
      <c r="B8" s="4" t="s">
        <v>113</v>
      </c>
      <c r="C8" s="5">
        <v>540</v>
      </c>
      <c r="D8" s="6">
        <v>144</v>
      </c>
      <c r="E8" s="5">
        <v>216</v>
      </c>
      <c r="F8" s="7"/>
      <c r="G8" s="7"/>
      <c r="H8" s="6">
        <v>144</v>
      </c>
      <c r="I8" s="6"/>
      <c r="J8" s="6"/>
      <c r="K8" s="6"/>
      <c r="L8" s="7"/>
      <c r="M8" s="12">
        <f t="shared" si="0"/>
        <v>756</v>
      </c>
    </row>
    <row r="9" spans="1:13" x14ac:dyDescent="0.25">
      <c r="A9" s="11">
        <v>8</v>
      </c>
      <c r="B9" s="4" t="s">
        <v>108</v>
      </c>
      <c r="C9" s="5">
        <v>540</v>
      </c>
      <c r="D9" s="5">
        <v>86.4</v>
      </c>
      <c r="E9" s="6"/>
      <c r="F9" s="7"/>
      <c r="G9" s="7"/>
      <c r="H9" s="6"/>
      <c r="I9" s="6"/>
      <c r="J9" s="6"/>
      <c r="K9" s="6"/>
      <c r="L9" s="7"/>
      <c r="M9" s="12">
        <f t="shared" si="0"/>
        <v>626.4</v>
      </c>
    </row>
    <row r="10" spans="1:13" x14ac:dyDescent="0.25">
      <c r="A10" s="11">
        <v>9</v>
      </c>
      <c r="B10" s="4" t="s">
        <v>107</v>
      </c>
      <c r="C10" s="5">
        <v>324</v>
      </c>
      <c r="D10" s="6"/>
      <c r="E10" s="6">
        <v>143.00229999999999</v>
      </c>
      <c r="F10" s="7"/>
      <c r="G10" s="7"/>
      <c r="H10" s="6"/>
      <c r="I10" s="5">
        <v>216</v>
      </c>
      <c r="J10" s="6">
        <v>144</v>
      </c>
      <c r="K10" s="6">
        <v>86.4</v>
      </c>
      <c r="L10" s="7"/>
      <c r="M10" s="12">
        <f t="shared" si="0"/>
        <v>540</v>
      </c>
    </row>
    <row r="11" spans="1:13" x14ac:dyDescent="0.25">
      <c r="A11" s="11">
        <v>10</v>
      </c>
      <c r="B11" s="4" t="s">
        <v>117</v>
      </c>
      <c r="C11" s="5">
        <v>324</v>
      </c>
      <c r="D11" s="6"/>
      <c r="E11" s="6"/>
      <c r="F11" s="7"/>
      <c r="G11" s="7"/>
      <c r="H11" s="6"/>
      <c r="I11" s="5">
        <v>160.20670000000001</v>
      </c>
      <c r="J11" s="6"/>
      <c r="K11" s="6"/>
      <c r="L11" s="7"/>
      <c r="M11" s="12">
        <f t="shared" si="0"/>
        <v>484.20670000000001</v>
      </c>
    </row>
    <row r="12" spans="1:13" x14ac:dyDescent="0.25">
      <c r="A12" s="11">
        <v>11</v>
      </c>
      <c r="B12" s="4" t="s">
        <v>95</v>
      </c>
      <c r="C12" s="5">
        <v>324</v>
      </c>
      <c r="D12" s="6"/>
      <c r="E12" s="5">
        <v>143.00229999999999</v>
      </c>
      <c r="F12" s="7"/>
      <c r="G12" s="7"/>
      <c r="H12" s="6"/>
      <c r="I12" s="6"/>
      <c r="J12" s="6"/>
      <c r="K12" s="6"/>
      <c r="L12" s="7"/>
      <c r="M12" s="12">
        <f t="shared" si="0"/>
        <v>467.00229999999999</v>
      </c>
    </row>
    <row r="13" spans="1:13" x14ac:dyDescent="0.25">
      <c r="A13" s="11">
        <v>12</v>
      </c>
      <c r="B13" s="4" t="s">
        <v>118</v>
      </c>
      <c r="C13" s="5">
        <v>214.5035</v>
      </c>
      <c r="D13" s="5">
        <v>240</v>
      </c>
      <c r="E13" s="6">
        <v>143.00229999999999</v>
      </c>
      <c r="F13" s="7"/>
      <c r="G13" s="7"/>
      <c r="H13" s="6"/>
      <c r="I13" s="6"/>
      <c r="J13" s="6"/>
      <c r="K13" s="6"/>
      <c r="L13" s="7"/>
      <c r="M13" s="12">
        <f t="shared" si="0"/>
        <v>454.50350000000003</v>
      </c>
    </row>
    <row r="14" spans="1:13" x14ac:dyDescent="0.25">
      <c r="A14" s="11">
        <v>13</v>
      </c>
      <c r="B14" s="4" t="s">
        <v>102</v>
      </c>
      <c r="C14" s="5">
        <v>324</v>
      </c>
      <c r="D14" s="6"/>
      <c r="E14" s="6"/>
      <c r="F14" s="19">
        <v>95</v>
      </c>
      <c r="G14" s="7"/>
      <c r="H14" s="6"/>
      <c r="I14" s="6"/>
      <c r="J14" s="6"/>
      <c r="K14" s="6"/>
      <c r="L14" s="7"/>
      <c r="M14" s="20">
        <f t="shared" si="0"/>
        <v>419</v>
      </c>
    </row>
    <row r="15" spans="1:13" x14ac:dyDescent="0.25">
      <c r="A15" s="11">
        <v>14</v>
      </c>
      <c r="B15" s="4" t="s">
        <v>111</v>
      </c>
      <c r="C15" s="5">
        <v>214.5035</v>
      </c>
      <c r="D15" s="6"/>
      <c r="E15" s="6"/>
      <c r="F15" s="7"/>
      <c r="G15" s="7"/>
      <c r="H15" s="6"/>
      <c r="I15" s="5">
        <v>160.20670000000001</v>
      </c>
      <c r="J15" s="6"/>
      <c r="K15" s="6"/>
      <c r="L15" s="7"/>
      <c r="M15" s="12">
        <f t="shared" si="0"/>
        <v>374.71019999999999</v>
      </c>
    </row>
    <row r="16" spans="1:13" ht="15.75" thickBot="1" x14ac:dyDescent="0.3">
      <c r="A16" s="13">
        <v>15</v>
      </c>
      <c r="B16" s="14" t="s">
        <v>93</v>
      </c>
      <c r="C16" s="15">
        <v>214.5035</v>
      </c>
      <c r="D16" s="16"/>
      <c r="E16" s="16"/>
      <c r="F16" s="17"/>
      <c r="G16" s="36">
        <v>86</v>
      </c>
      <c r="H16" s="16"/>
      <c r="I16" s="16"/>
      <c r="J16" s="16"/>
      <c r="K16" s="16"/>
      <c r="L16" s="17"/>
      <c r="M16" s="33">
        <f t="shared" si="0"/>
        <v>300.50350000000003</v>
      </c>
    </row>
    <row r="17" spans="2:13" x14ac:dyDescent="0.25">
      <c r="B17" s="1"/>
      <c r="C17" s="1"/>
      <c r="D17" s="1"/>
      <c r="E17" s="1"/>
      <c r="H17" s="1"/>
      <c r="I17" s="1"/>
      <c r="J17" s="1"/>
      <c r="K17" s="1"/>
      <c r="L17" s="1"/>
      <c r="M17" s="1"/>
    </row>
    <row r="18" spans="2:13" x14ac:dyDescent="0.25">
      <c r="B18" s="1"/>
      <c r="C18" s="1"/>
      <c r="D18" s="1"/>
      <c r="E18" s="1"/>
      <c r="H18" s="1"/>
      <c r="I18" s="1"/>
      <c r="J18" s="1"/>
      <c r="K18" s="1"/>
      <c r="L18" s="1"/>
      <c r="M18" s="1"/>
    </row>
    <row r="19" spans="2:13" x14ac:dyDescent="0.25">
      <c r="B19" s="1"/>
      <c r="C19" s="1"/>
      <c r="D19" s="1"/>
      <c r="E19" s="1"/>
      <c r="H19" s="1"/>
      <c r="I19" s="1"/>
      <c r="J19" s="1"/>
      <c r="K19" s="1"/>
      <c r="L19" s="1"/>
      <c r="M19" s="1"/>
    </row>
    <row r="20" spans="2:13" x14ac:dyDescent="0.25">
      <c r="B20" s="1"/>
      <c r="C20" s="1"/>
      <c r="D20" s="1"/>
      <c r="E20" s="1"/>
      <c r="H20" s="1"/>
      <c r="I20" s="1"/>
      <c r="J20" s="1"/>
      <c r="K20" s="1"/>
      <c r="L20" s="1"/>
      <c r="M20" s="1"/>
    </row>
    <row r="21" spans="2:13" x14ac:dyDescent="0.25">
      <c r="B21" s="1"/>
      <c r="C21" s="1"/>
      <c r="D21" s="1"/>
      <c r="E21" s="1"/>
      <c r="H21" s="1"/>
      <c r="I21" s="1"/>
      <c r="J21" s="1"/>
      <c r="K21" s="1"/>
      <c r="L21" s="1"/>
      <c r="M21" s="1"/>
    </row>
    <row r="22" spans="2:13" x14ac:dyDescent="0.25">
      <c r="B22" s="1"/>
      <c r="C22" s="1"/>
      <c r="D22" s="1"/>
      <c r="E22" s="1"/>
      <c r="H22" s="1"/>
      <c r="I22" s="1"/>
      <c r="J22" s="1"/>
      <c r="K22" s="1"/>
      <c r="L22" s="1"/>
      <c r="M22" s="1"/>
    </row>
    <row r="23" spans="2:13" x14ac:dyDescent="0.25">
      <c r="B23" s="1"/>
      <c r="C23" s="1"/>
      <c r="D23" s="1"/>
      <c r="E23" s="1"/>
      <c r="H23" s="1"/>
      <c r="I23" s="1"/>
      <c r="J23" s="1"/>
      <c r="K23" s="1"/>
      <c r="L23" s="1"/>
      <c r="M23" s="1"/>
    </row>
    <row r="24" spans="2:13" x14ac:dyDescent="0.25">
      <c r="B24" s="1"/>
      <c r="C24" s="1"/>
      <c r="D24" s="1"/>
      <c r="E24" s="1"/>
      <c r="H24" s="1"/>
      <c r="I24" s="1"/>
      <c r="J24" s="1"/>
      <c r="K24" s="1"/>
      <c r="L24" s="1"/>
      <c r="M24" s="1"/>
    </row>
    <row r="25" spans="2:13" x14ac:dyDescent="0.25">
      <c r="B25" s="1"/>
      <c r="C25" s="1"/>
      <c r="D25" s="1"/>
      <c r="E25" s="1"/>
      <c r="H25" s="1"/>
      <c r="I25" s="1"/>
      <c r="J25" s="1"/>
      <c r="K25" s="1"/>
      <c r="L25" s="1"/>
      <c r="M25" s="1"/>
    </row>
    <row r="26" spans="2:13" x14ac:dyDescent="0.25">
      <c r="B26" s="1"/>
      <c r="C26" s="1"/>
      <c r="D26" s="1"/>
      <c r="E26" s="1"/>
      <c r="H26" s="1"/>
      <c r="I26" s="1"/>
      <c r="J26" s="1"/>
      <c r="K26" s="1"/>
      <c r="L26" s="1"/>
      <c r="M26" s="1"/>
    </row>
    <row r="27" spans="2:13" x14ac:dyDescent="0.25">
      <c r="B27" s="1"/>
      <c r="C27" s="1"/>
      <c r="D27" s="1"/>
      <c r="E27" s="1"/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H28" s="1"/>
      <c r="I28" s="1"/>
      <c r="J28" s="1"/>
      <c r="K28" s="1"/>
      <c r="L28" s="1"/>
      <c r="M28" s="1"/>
    </row>
    <row r="29" spans="2:13" x14ac:dyDescent="0.25">
      <c r="B29" s="1"/>
      <c r="C29" s="1"/>
      <c r="D29" s="1"/>
      <c r="E29" s="1"/>
      <c r="H29" s="1"/>
      <c r="I29" s="1"/>
      <c r="J29" s="1"/>
      <c r="K29" s="1"/>
      <c r="L29" s="1"/>
      <c r="M29" s="1"/>
    </row>
    <row r="30" spans="2:13" x14ac:dyDescent="0.25">
      <c r="B30" s="1"/>
      <c r="C30" s="1"/>
      <c r="D30" s="1"/>
      <c r="E30" s="1"/>
      <c r="H30" s="1"/>
      <c r="I30" s="1"/>
      <c r="J30" s="1"/>
      <c r="K30" s="1"/>
      <c r="L30" s="1"/>
      <c r="M30" s="1"/>
    </row>
    <row r="31" spans="2:13" x14ac:dyDescent="0.25">
      <c r="B31" s="1"/>
      <c r="C31" s="1"/>
      <c r="D31" s="1"/>
      <c r="E31" s="1"/>
      <c r="H31" s="1"/>
      <c r="I31" s="1"/>
      <c r="J31" s="1"/>
      <c r="K31" s="1"/>
      <c r="L31" s="1"/>
      <c r="M31" s="1"/>
    </row>
    <row r="32" spans="2:13" x14ac:dyDescent="0.25">
      <c r="B32" s="1"/>
      <c r="C32" s="1"/>
      <c r="D32" s="1"/>
      <c r="E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H33" s="1"/>
      <c r="I33" s="1"/>
      <c r="J33" s="1"/>
      <c r="K33" s="1"/>
      <c r="L33" s="1"/>
      <c r="M33" s="1"/>
    </row>
    <row r="34" spans="2:13" x14ac:dyDescent="0.25">
      <c r="B34" s="1"/>
      <c r="C34" s="1"/>
      <c r="D34" s="1"/>
      <c r="E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H35" s="1"/>
      <c r="I35" s="1"/>
      <c r="J35" s="1"/>
      <c r="K35" s="1"/>
      <c r="L35" s="1"/>
      <c r="M35" s="1"/>
    </row>
    <row r="36" spans="2:13" x14ac:dyDescent="0.25">
      <c r="B36" s="1"/>
      <c r="C36" s="1"/>
      <c r="D36" s="1"/>
      <c r="E36" s="1"/>
      <c r="H36" s="1"/>
      <c r="I36" s="1"/>
      <c r="J36" s="1"/>
      <c r="K36" s="1"/>
      <c r="L36" s="1"/>
      <c r="M36" s="1"/>
    </row>
    <row r="37" spans="2:13" x14ac:dyDescent="0.25">
      <c r="B37" s="1"/>
      <c r="C37" s="1"/>
      <c r="D37" s="1"/>
      <c r="E37" s="1"/>
      <c r="H37" s="1"/>
      <c r="I37" s="1"/>
      <c r="J37" s="1"/>
      <c r="K37" s="1"/>
      <c r="L37" s="1"/>
      <c r="M37" s="1"/>
    </row>
    <row r="38" spans="2:13" x14ac:dyDescent="0.25">
      <c r="B38" s="1"/>
      <c r="C38" s="1"/>
      <c r="D38" s="1"/>
      <c r="E38" s="1"/>
      <c r="H38" s="1"/>
      <c r="I38" s="1"/>
      <c r="J38" s="1"/>
      <c r="K38" s="1"/>
      <c r="L38" s="1"/>
      <c r="M38" s="1"/>
    </row>
  </sheetData>
  <sheetProtection algorithmName="SHA-512" hashValue="IaLEmIENsYcy9qR30c0e6hk7Cu3wZ+NKU4r+TfbJYIn1H2mX0Y7hxDZwHkhiSP69aW3xAff8vbEwk/yl+da5Eg==" saltValue="FaoowyvGgxYa+VFqYyWiuA==" spinCount="100000" sheet="1" objects="1" scenarios="1"/>
  <autoFilter ref="B1:O1">
    <sortState ref="B2:P33">
      <sortCondition descending="1" ref="M1"/>
    </sortState>
  </autoFilter>
  <sortState ref="B2:M33">
    <sortCondition descending="1" ref="M3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D8" sqref="D8"/>
    </sheetView>
  </sheetViews>
  <sheetFormatPr defaultRowHeight="15" x14ac:dyDescent="0.25"/>
  <cols>
    <col min="1" max="1" width="10.7109375" style="1" customWidth="1"/>
    <col min="2" max="2" width="17.7109375" customWidth="1"/>
    <col min="3" max="8" width="15.7109375" customWidth="1"/>
    <col min="10" max="10" width="17.42578125" customWidth="1"/>
  </cols>
  <sheetData>
    <row r="1" spans="1:9" ht="90" x14ac:dyDescent="0.25">
      <c r="A1" s="8" t="s">
        <v>154</v>
      </c>
      <c r="B1" s="9" t="s">
        <v>155</v>
      </c>
      <c r="C1" s="9" t="s">
        <v>3</v>
      </c>
      <c r="D1" s="9" t="s">
        <v>31</v>
      </c>
      <c r="E1" s="9" t="s">
        <v>81</v>
      </c>
      <c r="F1" s="9" t="s">
        <v>18</v>
      </c>
      <c r="G1" s="9" t="s">
        <v>1</v>
      </c>
      <c r="H1" s="9" t="s">
        <v>19</v>
      </c>
      <c r="I1" s="10" t="s">
        <v>17</v>
      </c>
    </row>
    <row r="2" spans="1:9" x14ac:dyDescent="0.25">
      <c r="A2" s="31">
        <v>1</v>
      </c>
      <c r="B2" s="4" t="s">
        <v>122</v>
      </c>
      <c r="C2" s="23">
        <v>1500</v>
      </c>
      <c r="D2" s="22"/>
      <c r="E2" s="22"/>
      <c r="F2" s="23">
        <v>600</v>
      </c>
      <c r="G2" s="21"/>
      <c r="H2" s="22"/>
      <c r="I2" s="28">
        <f t="shared" ref="I2:I8" si="0">MAX(D2:H2)+C2</f>
        <v>2100</v>
      </c>
    </row>
    <row r="3" spans="1:9" x14ac:dyDescent="0.25">
      <c r="A3" s="31">
        <v>2</v>
      </c>
      <c r="B3" s="4" t="s">
        <v>85</v>
      </c>
      <c r="C3" s="23">
        <v>1500</v>
      </c>
      <c r="D3" s="22"/>
      <c r="E3" s="23">
        <v>360</v>
      </c>
      <c r="F3" s="22"/>
      <c r="G3" s="21"/>
      <c r="H3" s="22"/>
      <c r="I3" s="28">
        <f t="shared" si="0"/>
        <v>1860</v>
      </c>
    </row>
    <row r="4" spans="1:9" x14ac:dyDescent="0.25">
      <c r="A4" s="31">
        <v>3</v>
      </c>
      <c r="B4" s="4" t="s">
        <v>147</v>
      </c>
      <c r="C4" s="23">
        <v>900</v>
      </c>
      <c r="D4" s="22"/>
      <c r="E4" s="22"/>
      <c r="F4" s="22"/>
      <c r="G4" s="24">
        <v>144</v>
      </c>
      <c r="H4" s="22"/>
      <c r="I4" s="29">
        <f t="shared" si="0"/>
        <v>1044</v>
      </c>
    </row>
    <row r="5" spans="1:9" x14ac:dyDescent="0.25">
      <c r="A5" s="31">
        <v>3</v>
      </c>
      <c r="B5" s="4" t="s">
        <v>96</v>
      </c>
      <c r="C5" s="23">
        <v>900</v>
      </c>
      <c r="D5" s="22"/>
      <c r="E5" s="22"/>
      <c r="F5" s="22"/>
      <c r="G5" s="24">
        <v>144</v>
      </c>
      <c r="H5" s="22"/>
      <c r="I5" s="29">
        <f t="shared" si="0"/>
        <v>1044</v>
      </c>
    </row>
    <row r="6" spans="1:9" x14ac:dyDescent="0.25">
      <c r="A6" s="31">
        <v>5</v>
      </c>
      <c r="B6" s="4" t="s">
        <v>116</v>
      </c>
      <c r="C6" s="23">
        <v>540</v>
      </c>
      <c r="D6" s="22"/>
      <c r="E6" s="22">
        <v>360</v>
      </c>
      <c r="F6" s="22"/>
      <c r="G6" s="21"/>
      <c r="H6" s="23">
        <v>400</v>
      </c>
      <c r="I6" s="28">
        <f t="shared" si="0"/>
        <v>940</v>
      </c>
    </row>
    <row r="7" spans="1:9" x14ac:dyDescent="0.25">
      <c r="A7" s="31">
        <v>6</v>
      </c>
      <c r="B7" s="4" t="s">
        <v>124</v>
      </c>
      <c r="C7" s="23">
        <v>540</v>
      </c>
      <c r="D7" s="22"/>
      <c r="E7" s="22"/>
      <c r="F7" s="22"/>
      <c r="G7" s="21"/>
      <c r="H7" s="23">
        <v>144</v>
      </c>
      <c r="I7" s="28">
        <f t="shared" si="0"/>
        <v>684</v>
      </c>
    </row>
    <row r="8" spans="1:9" ht="15.75" thickBot="1" x14ac:dyDescent="0.3">
      <c r="A8" s="32">
        <v>7</v>
      </c>
      <c r="B8" s="14" t="s">
        <v>115</v>
      </c>
      <c r="C8" s="26">
        <v>324</v>
      </c>
      <c r="D8" s="25"/>
      <c r="E8" s="26">
        <v>160.20670000000001</v>
      </c>
      <c r="F8" s="25"/>
      <c r="G8" s="27"/>
      <c r="H8" s="25"/>
      <c r="I8" s="30">
        <f t="shared" si="0"/>
        <v>484.20670000000001</v>
      </c>
    </row>
    <row r="9" spans="1:9" x14ac:dyDescent="0.25">
      <c r="B9" s="1"/>
      <c r="C9" s="1"/>
      <c r="D9" s="1"/>
      <c r="E9" s="1"/>
      <c r="F9" s="1"/>
      <c r="G9" s="1"/>
      <c r="H9" s="1"/>
      <c r="I9" s="1"/>
    </row>
    <row r="10" spans="1:9" x14ac:dyDescent="0.25">
      <c r="B10" s="1"/>
      <c r="C10" s="1"/>
      <c r="D10" s="1"/>
      <c r="E10" s="1"/>
      <c r="F10" s="1"/>
      <c r="G10" s="1"/>
      <c r="H10" s="1"/>
      <c r="I10" s="1"/>
    </row>
    <row r="11" spans="1:9" x14ac:dyDescent="0.25">
      <c r="B11" s="1"/>
      <c r="C11" s="1"/>
      <c r="D11" s="1"/>
      <c r="E11" s="1"/>
      <c r="F11" s="1"/>
      <c r="G11" s="1"/>
      <c r="H11" s="1"/>
      <c r="I11" s="1"/>
    </row>
    <row r="12" spans="1:9" x14ac:dyDescent="0.25">
      <c r="B12" s="1"/>
      <c r="C12" s="1"/>
      <c r="D12" s="1"/>
      <c r="E12" s="1"/>
      <c r="F12" s="1"/>
      <c r="G12" s="1"/>
      <c r="H12" s="1"/>
      <c r="I12" s="1"/>
    </row>
    <row r="13" spans="1:9" x14ac:dyDescent="0.25">
      <c r="B13" s="1"/>
      <c r="C13" s="1"/>
      <c r="D13" s="1"/>
      <c r="E13" s="1"/>
      <c r="F13" s="1"/>
      <c r="G13" s="1"/>
      <c r="H13" s="1"/>
      <c r="I13" s="1"/>
    </row>
    <row r="14" spans="1:9" x14ac:dyDescent="0.25">
      <c r="B14" s="1"/>
      <c r="C14" s="1"/>
      <c r="D14" s="1"/>
      <c r="E14" s="1"/>
      <c r="F14" s="1"/>
      <c r="G14" s="1"/>
      <c r="H14" s="1"/>
      <c r="I14" s="1"/>
    </row>
    <row r="15" spans="1:9" x14ac:dyDescent="0.25">
      <c r="B15" s="1"/>
      <c r="C15" s="1"/>
      <c r="D15" s="1"/>
      <c r="E15" s="1"/>
      <c r="F15" s="1"/>
      <c r="G15" s="1"/>
      <c r="H15" s="1"/>
      <c r="I15" s="1"/>
    </row>
    <row r="16" spans="1:9" x14ac:dyDescent="0.25">
      <c r="B16" s="1"/>
      <c r="C16" s="1"/>
      <c r="D16" s="1"/>
      <c r="E16" s="1"/>
      <c r="F16" s="1"/>
      <c r="G16" s="1"/>
      <c r="H16" s="1"/>
      <c r="I16" s="1"/>
    </row>
    <row r="17" spans="2:9" x14ac:dyDescent="0.25">
      <c r="B17" s="1"/>
      <c r="C17" s="1"/>
      <c r="D17" s="1"/>
      <c r="E17" s="1"/>
      <c r="F17" s="1"/>
      <c r="G17" s="1"/>
      <c r="H17" s="1"/>
      <c r="I17" s="1"/>
    </row>
    <row r="18" spans="2:9" x14ac:dyDescent="0.25">
      <c r="B18" s="1"/>
      <c r="C18" s="1"/>
      <c r="D18" s="1"/>
      <c r="E18" s="1"/>
      <c r="F18" s="1"/>
      <c r="G18" s="1"/>
      <c r="H18" s="1"/>
      <c r="I18" s="1"/>
    </row>
    <row r="19" spans="2:9" x14ac:dyDescent="0.25">
      <c r="B19" s="1"/>
      <c r="C19" s="1"/>
      <c r="D19" s="1"/>
      <c r="E19" s="1"/>
      <c r="F19" s="1"/>
      <c r="G19" s="1"/>
      <c r="H19" s="1"/>
      <c r="I19" s="1"/>
    </row>
    <row r="20" spans="2:9" x14ac:dyDescent="0.25">
      <c r="B20" s="1"/>
      <c r="C20" s="1"/>
      <c r="D20" s="1"/>
      <c r="E20" s="1"/>
      <c r="F20" s="1"/>
      <c r="G20" s="1"/>
      <c r="H20" s="1"/>
      <c r="I20" s="1"/>
    </row>
    <row r="21" spans="2:9" x14ac:dyDescent="0.25">
      <c r="B21" s="1"/>
      <c r="C21" s="1"/>
      <c r="D21" s="1"/>
      <c r="E21" s="1"/>
      <c r="F21" s="1"/>
      <c r="G21" s="1"/>
      <c r="H21" s="1"/>
      <c r="I21" s="1"/>
    </row>
    <row r="22" spans="2:9" x14ac:dyDescent="0.25">
      <c r="B22" s="1"/>
      <c r="C22" s="1"/>
      <c r="D22" s="1"/>
      <c r="E22" s="1"/>
      <c r="F22" s="1"/>
      <c r="G22" s="1"/>
      <c r="H22" s="1"/>
      <c r="I22" s="1"/>
    </row>
    <row r="23" spans="2:9" x14ac:dyDescent="0.25">
      <c r="B23" s="1"/>
      <c r="C23" s="1"/>
      <c r="D23" s="1"/>
      <c r="E23" s="1"/>
      <c r="F23" s="1"/>
      <c r="G23" s="1"/>
      <c r="H23" s="1"/>
      <c r="I23" s="1"/>
    </row>
    <row r="24" spans="2:9" x14ac:dyDescent="0.25">
      <c r="B24" s="1"/>
      <c r="C24" s="1"/>
      <c r="D24" s="1"/>
      <c r="E24" s="1"/>
      <c r="F24" s="1"/>
      <c r="G24" s="1"/>
      <c r="H24" s="1"/>
      <c r="I24" s="1"/>
    </row>
    <row r="25" spans="2:9" x14ac:dyDescent="0.25">
      <c r="B25" s="1"/>
      <c r="C25" s="1"/>
      <c r="D25" s="1"/>
      <c r="E25" s="1"/>
      <c r="F25" s="1"/>
      <c r="G25" s="1"/>
      <c r="H25" s="1"/>
      <c r="I25" s="1"/>
    </row>
    <row r="26" spans="2:9" x14ac:dyDescent="0.25">
      <c r="B26" s="1"/>
      <c r="C26" s="1"/>
      <c r="D26" s="1"/>
      <c r="E26" s="1"/>
      <c r="F26" s="1"/>
      <c r="G26" s="1"/>
      <c r="H26" s="1"/>
      <c r="I26" s="1"/>
    </row>
    <row r="27" spans="2:9" x14ac:dyDescent="0.25">
      <c r="B27" s="1"/>
      <c r="C27" s="1"/>
      <c r="D27" s="1"/>
      <c r="E27" s="1"/>
      <c r="F27" s="1"/>
      <c r="G27" s="1"/>
      <c r="H27" s="1"/>
      <c r="I27" s="1"/>
    </row>
    <row r="28" spans="2:9" x14ac:dyDescent="0.25">
      <c r="B28" s="1"/>
      <c r="C28" s="1"/>
      <c r="D28" s="1"/>
      <c r="E28" s="1"/>
      <c r="F28" s="1"/>
      <c r="G28" s="1"/>
      <c r="H28" s="1"/>
      <c r="I28" s="1"/>
    </row>
    <row r="29" spans="2:9" x14ac:dyDescent="0.25">
      <c r="B29" s="1"/>
      <c r="C29" s="1"/>
      <c r="D29" s="1"/>
      <c r="E29" s="1"/>
      <c r="F29" s="1"/>
      <c r="G29" s="1"/>
      <c r="H29" s="1"/>
      <c r="I29" s="1"/>
    </row>
    <row r="30" spans="2:9" x14ac:dyDescent="0.25">
      <c r="B30" s="1"/>
      <c r="C30" s="1"/>
      <c r="D30" s="1"/>
      <c r="E30" s="1"/>
      <c r="F30" s="1"/>
      <c r="G30" s="1"/>
      <c r="H30" s="1"/>
      <c r="I30" s="1"/>
    </row>
    <row r="31" spans="2:9" x14ac:dyDescent="0.25">
      <c r="B31" s="1"/>
      <c r="C31" s="1"/>
      <c r="D31" s="1"/>
      <c r="E31" s="1"/>
      <c r="F31" s="1"/>
      <c r="G31" s="1"/>
      <c r="H31" s="1"/>
      <c r="I31" s="1"/>
    </row>
    <row r="32" spans="2:9" x14ac:dyDescent="0.25">
      <c r="B32" s="1"/>
      <c r="C32" s="1"/>
      <c r="D32" s="1"/>
      <c r="E32" s="1"/>
      <c r="F32" s="1"/>
      <c r="G32" s="1"/>
      <c r="H32" s="1"/>
      <c r="I32" s="1"/>
    </row>
    <row r="33" spans="2:9" x14ac:dyDescent="0.25">
      <c r="B33" s="1"/>
      <c r="C33" s="1"/>
      <c r="D33" s="1"/>
      <c r="E33" s="1"/>
      <c r="F33" s="1"/>
      <c r="G33" s="1"/>
      <c r="H33" s="1"/>
      <c r="I33" s="1"/>
    </row>
    <row r="34" spans="2:9" x14ac:dyDescent="0.25">
      <c r="B34" s="1"/>
      <c r="C34" s="1"/>
      <c r="D34" s="1"/>
      <c r="E34" s="1"/>
      <c r="F34" s="1"/>
      <c r="G34" s="1"/>
      <c r="H34" s="1"/>
      <c r="I34" s="1"/>
    </row>
    <row r="35" spans="2:9" x14ac:dyDescent="0.25">
      <c r="B35" s="1"/>
      <c r="C35" s="1"/>
      <c r="D35" s="1"/>
      <c r="E35" s="1"/>
      <c r="F35" s="1"/>
      <c r="G35" s="1"/>
      <c r="H35" s="1"/>
      <c r="I35" s="1"/>
    </row>
    <row r="36" spans="2:9" x14ac:dyDescent="0.25">
      <c r="B36" s="1"/>
      <c r="C36" s="1"/>
      <c r="D36" s="1"/>
      <c r="E36" s="1"/>
      <c r="F36" s="1"/>
      <c r="G36" s="1"/>
      <c r="H36" s="1"/>
      <c r="I36" s="1"/>
    </row>
    <row r="37" spans="2:9" x14ac:dyDescent="0.25">
      <c r="B37" s="1"/>
      <c r="C37" s="1"/>
      <c r="D37" s="1"/>
      <c r="E37" s="1"/>
      <c r="F37" s="1"/>
      <c r="G37" s="1"/>
      <c r="H37" s="1"/>
      <c r="I37" s="1"/>
    </row>
    <row r="38" spans="2:9" x14ac:dyDescent="0.25">
      <c r="B38" s="1"/>
      <c r="C38" s="1"/>
      <c r="D38" s="1"/>
      <c r="E38" s="1"/>
      <c r="F38" s="1"/>
      <c r="G38" s="1"/>
      <c r="H38" s="1"/>
      <c r="I38" s="1"/>
    </row>
    <row r="39" spans="2:9" x14ac:dyDescent="0.25">
      <c r="B39" s="1"/>
      <c r="C39" s="1"/>
      <c r="D39" s="1"/>
      <c r="E39" s="1"/>
      <c r="F39" s="1"/>
      <c r="G39" s="1"/>
      <c r="H39" s="1"/>
      <c r="I39" s="1"/>
    </row>
    <row r="40" spans="2:9" x14ac:dyDescent="0.25">
      <c r="B40" s="1"/>
      <c r="C40" s="1"/>
      <c r="D40" s="1"/>
      <c r="E40" s="1"/>
      <c r="F40" s="1"/>
      <c r="G40" s="1"/>
      <c r="H40" s="1"/>
      <c r="I40" s="1"/>
    </row>
    <row r="41" spans="2:9" x14ac:dyDescent="0.25">
      <c r="B41" s="1"/>
      <c r="C41" s="1"/>
      <c r="D41" s="1"/>
      <c r="E41" s="1"/>
      <c r="F41" s="1"/>
      <c r="G41" s="1"/>
      <c r="H41" s="1"/>
      <c r="I41" s="1"/>
    </row>
    <row r="42" spans="2:9" x14ac:dyDescent="0.25">
      <c r="B42" s="1"/>
      <c r="C42" s="1"/>
      <c r="D42" s="1"/>
      <c r="E42" s="1"/>
      <c r="F42" s="1"/>
      <c r="G42" s="1"/>
      <c r="H42" s="1"/>
      <c r="I42" s="1"/>
    </row>
    <row r="43" spans="2:9" x14ac:dyDescent="0.25">
      <c r="B43" s="1"/>
      <c r="C43" s="1"/>
      <c r="D43" s="1"/>
      <c r="E43" s="1"/>
      <c r="F43" s="1"/>
      <c r="G43" s="1"/>
      <c r="H43" s="1"/>
      <c r="I43" s="1"/>
    </row>
    <row r="44" spans="2:9" x14ac:dyDescent="0.25">
      <c r="B44" s="1"/>
      <c r="C44" s="1"/>
      <c r="D44" s="1"/>
      <c r="E44" s="1"/>
      <c r="F44" s="1"/>
      <c r="G44" s="1"/>
      <c r="H44" s="1"/>
      <c r="I44" s="1"/>
    </row>
    <row r="45" spans="2:9" x14ac:dyDescent="0.25">
      <c r="B45" s="1"/>
      <c r="C45" s="1"/>
      <c r="D45" s="1"/>
      <c r="E45" s="1"/>
      <c r="F45" s="1"/>
      <c r="G45" s="1"/>
      <c r="H45" s="1"/>
      <c r="I45" s="1"/>
    </row>
  </sheetData>
  <sheetProtection algorithmName="SHA-512" hashValue="YlldnZJXQjz8DhsBMakqneRDKmTBWA2vgTbodLaXgndFPqeziKn9YO4z2mMWtrbpz5jA8isWNEorD+lfFfBS3g==" saltValue="BV5ox+DA8daRhj8Dt2rXyg==" spinCount="100000" sheet="1" objects="1" scenarios="1"/>
  <autoFilter ref="B1:J1">
    <sortState ref="B2:L19">
      <sortCondition descending="1" ref="I1"/>
    </sortState>
  </autoFilter>
  <sortState ref="B2:J19">
    <sortCondition descending="1" ref="I19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F6" sqref="F6"/>
    </sheetView>
  </sheetViews>
  <sheetFormatPr defaultRowHeight="15" x14ac:dyDescent="0.25"/>
  <cols>
    <col min="1" max="1" width="10.7109375" style="1" customWidth="1"/>
    <col min="2" max="2" width="18.7109375" customWidth="1"/>
    <col min="3" max="8" width="15.7109375" customWidth="1"/>
    <col min="9" max="9" width="10.7109375" customWidth="1"/>
  </cols>
  <sheetData>
    <row r="1" spans="1:9" ht="90" x14ac:dyDescent="0.25">
      <c r="A1" s="8" t="s">
        <v>154</v>
      </c>
      <c r="B1" s="9" t="s">
        <v>155</v>
      </c>
      <c r="C1" s="9" t="s">
        <v>3</v>
      </c>
      <c r="D1" s="9" t="s">
        <v>81</v>
      </c>
      <c r="E1" s="9" t="s">
        <v>18</v>
      </c>
      <c r="F1" s="9" t="s">
        <v>1</v>
      </c>
      <c r="G1" s="9" t="s">
        <v>2</v>
      </c>
      <c r="H1" s="9" t="s">
        <v>19</v>
      </c>
      <c r="I1" s="10" t="s">
        <v>17</v>
      </c>
    </row>
    <row r="2" spans="1:9" x14ac:dyDescent="0.25">
      <c r="A2" s="11">
        <v>1</v>
      </c>
      <c r="B2" s="4" t="s">
        <v>128</v>
      </c>
      <c r="C2" s="5">
        <v>1500</v>
      </c>
      <c r="D2" s="5">
        <v>600</v>
      </c>
      <c r="E2" s="7"/>
      <c r="F2" s="6"/>
      <c r="G2" s="6"/>
      <c r="H2" s="6"/>
      <c r="I2" s="12">
        <f t="shared" ref="I2:I13" si="0">MAX(D2:H2)+C2</f>
        <v>2100</v>
      </c>
    </row>
    <row r="3" spans="1:9" x14ac:dyDescent="0.25">
      <c r="A3" s="11">
        <v>1</v>
      </c>
      <c r="B3" s="4" t="s">
        <v>134</v>
      </c>
      <c r="C3" s="5">
        <v>1500</v>
      </c>
      <c r="D3" s="5">
        <v>600</v>
      </c>
      <c r="E3" s="7"/>
      <c r="F3" s="6"/>
      <c r="G3" s="6"/>
      <c r="H3" s="6"/>
      <c r="I3" s="12">
        <f t="shared" si="0"/>
        <v>2100</v>
      </c>
    </row>
    <row r="4" spans="1:9" x14ac:dyDescent="0.25">
      <c r="A4" s="11">
        <v>3</v>
      </c>
      <c r="B4" s="4" t="s">
        <v>125</v>
      </c>
      <c r="C4" s="5">
        <v>900</v>
      </c>
      <c r="D4" s="6"/>
      <c r="E4" s="7"/>
      <c r="F4" s="6"/>
      <c r="G4" s="6"/>
      <c r="H4" s="5">
        <v>400</v>
      </c>
      <c r="I4" s="12">
        <f t="shared" si="0"/>
        <v>1300</v>
      </c>
    </row>
    <row r="5" spans="1:9" x14ac:dyDescent="0.25">
      <c r="A5" s="11">
        <v>3</v>
      </c>
      <c r="B5" s="4" t="s">
        <v>129</v>
      </c>
      <c r="C5" s="5">
        <v>900</v>
      </c>
      <c r="D5" s="6">
        <v>360</v>
      </c>
      <c r="E5" s="7"/>
      <c r="F5" s="6"/>
      <c r="G5" s="6"/>
      <c r="H5" s="5">
        <v>400</v>
      </c>
      <c r="I5" s="12">
        <f t="shared" si="0"/>
        <v>1300</v>
      </c>
    </row>
    <row r="6" spans="1:9" x14ac:dyDescent="0.25">
      <c r="A6" s="11">
        <v>5</v>
      </c>
      <c r="B6" s="4" t="s">
        <v>112</v>
      </c>
      <c r="C6" s="5">
        <v>540</v>
      </c>
      <c r="D6" s="6"/>
      <c r="E6" s="19">
        <v>600</v>
      </c>
      <c r="F6" s="6"/>
      <c r="G6" s="6"/>
      <c r="H6" s="6"/>
      <c r="I6" s="20">
        <f t="shared" si="0"/>
        <v>1140</v>
      </c>
    </row>
    <row r="7" spans="1:9" x14ac:dyDescent="0.25">
      <c r="A7" s="11">
        <v>6</v>
      </c>
      <c r="B7" s="4" t="s">
        <v>121</v>
      </c>
      <c r="C7" s="5">
        <v>540</v>
      </c>
      <c r="D7" s="6"/>
      <c r="E7" s="7"/>
      <c r="F7" s="6">
        <v>178.00739999999999</v>
      </c>
      <c r="G7" s="5">
        <v>400</v>
      </c>
      <c r="H7" s="6"/>
      <c r="I7" s="12">
        <f t="shared" si="0"/>
        <v>940</v>
      </c>
    </row>
    <row r="8" spans="1:9" x14ac:dyDescent="0.25">
      <c r="A8" s="11">
        <v>7</v>
      </c>
      <c r="B8" s="4" t="s">
        <v>135</v>
      </c>
      <c r="C8" s="5">
        <v>540</v>
      </c>
      <c r="D8" s="5">
        <v>360</v>
      </c>
      <c r="E8" s="7"/>
      <c r="F8" s="6"/>
      <c r="G8" s="6"/>
      <c r="H8" s="6"/>
      <c r="I8" s="12">
        <f t="shared" si="0"/>
        <v>900</v>
      </c>
    </row>
    <row r="9" spans="1:9" x14ac:dyDescent="0.25">
      <c r="A9" s="11">
        <v>8</v>
      </c>
      <c r="B9" s="4" t="s">
        <v>131</v>
      </c>
      <c r="C9" s="5">
        <v>540</v>
      </c>
      <c r="D9" s="5">
        <v>267.0111</v>
      </c>
      <c r="E9" s="7"/>
      <c r="F9" s="6"/>
      <c r="G9" s="6"/>
      <c r="H9" s="6"/>
      <c r="I9" s="12">
        <f t="shared" si="0"/>
        <v>807.01109999999994</v>
      </c>
    </row>
    <row r="10" spans="1:9" x14ac:dyDescent="0.25">
      <c r="A10" s="11">
        <v>9</v>
      </c>
      <c r="B10" s="4" t="s">
        <v>126</v>
      </c>
      <c r="C10" s="5">
        <v>324</v>
      </c>
      <c r="D10" s="6"/>
      <c r="E10" s="7"/>
      <c r="F10" s="5">
        <v>400</v>
      </c>
      <c r="G10" s="6">
        <v>144</v>
      </c>
      <c r="H10" s="6"/>
      <c r="I10" s="12">
        <f t="shared" si="0"/>
        <v>724</v>
      </c>
    </row>
    <row r="11" spans="1:9" x14ac:dyDescent="0.25">
      <c r="A11" s="11">
        <v>9</v>
      </c>
      <c r="B11" s="4" t="s">
        <v>123</v>
      </c>
      <c r="C11" s="5">
        <v>324</v>
      </c>
      <c r="D11" s="6"/>
      <c r="E11" s="7"/>
      <c r="F11" s="6">
        <v>178.00739999999999</v>
      </c>
      <c r="G11" s="5">
        <v>400</v>
      </c>
      <c r="H11" s="6"/>
      <c r="I11" s="12">
        <f t="shared" si="0"/>
        <v>724</v>
      </c>
    </row>
    <row r="12" spans="1:9" x14ac:dyDescent="0.25">
      <c r="A12" s="11">
        <v>11</v>
      </c>
      <c r="B12" s="4" t="s">
        <v>132</v>
      </c>
      <c r="C12" s="5">
        <v>324</v>
      </c>
      <c r="D12" s="6"/>
      <c r="E12" s="7"/>
      <c r="F12" s="5">
        <v>240</v>
      </c>
      <c r="G12" s="6">
        <v>240</v>
      </c>
      <c r="H12" s="6"/>
      <c r="I12" s="12">
        <f t="shared" si="0"/>
        <v>564</v>
      </c>
    </row>
    <row r="13" spans="1:9" ht="15.75" thickBot="1" x14ac:dyDescent="0.3">
      <c r="A13" s="13">
        <v>11</v>
      </c>
      <c r="B13" s="14" t="s">
        <v>136</v>
      </c>
      <c r="C13" s="15">
        <v>324</v>
      </c>
      <c r="D13" s="16"/>
      <c r="E13" s="17"/>
      <c r="F13" s="15">
        <v>240</v>
      </c>
      <c r="G13" s="16"/>
      <c r="H13" s="16"/>
      <c r="I13" s="18">
        <f t="shared" si="0"/>
        <v>564</v>
      </c>
    </row>
    <row r="14" spans="1:9" x14ac:dyDescent="0.25">
      <c r="B14" s="1"/>
      <c r="C14" s="1"/>
      <c r="D14" s="1"/>
      <c r="E14" s="1"/>
      <c r="F14" s="1"/>
      <c r="G14" s="1"/>
      <c r="H14" s="1"/>
      <c r="I14" s="1"/>
    </row>
    <row r="15" spans="1:9" x14ac:dyDescent="0.25">
      <c r="B15" s="1"/>
      <c r="C15" s="1"/>
      <c r="D15" s="1"/>
      <c r="E15" s="1"/>
      <c r="F15" s="1"/>
      <c r="G15" s="1"/>
      <c r="H15" s="1"/>
      <c r="I15" s="1"/>
    </row>
    <row r="16" spans="1:9" x14ac:dyDescent="0.25">
      <c r="B16" s="1"/>
      <c r="C16" s="1"/>
      <c r="D16" s="1"/>
      <c r="E16" s="1"/>
      <c r="F16" s="1"/>
      <c r="G16" s="1"/>
      <c r="H16" s="1"/>
      <c r="I16" s="1"/>
    </row>
    <row r="17" spans="2:9" x14ac:dyDescent="0.25">
      <c r="B17" s="1"/>
      <c r="C17" s="1"/>
      <c r="D17" s="1"/>
      <c r="E17" s="1"/>
      <c r="F17" s="1"/>
      <c r="G17" s="1"/>
      <c r="H17" s="1"/>
      <c r="I17" s="1"/>
    </row>
    <row r="18" spans="2:9" x14ac:dyDescent="0.25">
      <c r="B18" s="1"/>
      <c r="C18" s="1"/>
      <c r="D18" s="1"/>
      <c r="E18" s="1"/>
      <c r="F18" s="1"/>
      <c r="G18" s="1"/>
      <c r="H18" s="1"/>
      <c r="I18" s="1"/>
    </row>
    <row r="19" spans="2:9" x14ac:dyDescent="0.25">
      <c r="B19" s="1"/>
      <c r="C19" s="1"/>
      <c r="D19" s="1"/>
      <c r="E19" s="1"/>
      <c r="F19" s="1"/>
      <c r="G19" s="1"/>
      <c r="H19" s="1"/>
      <c r="I19" s="1"/>
    </row>
    <row r="20" spans="2:9" x14ac:dyDescent="0.25">
      <c r="B20" s="1"/>
      <c r="C20" s="1"/>
      <c r="D20" s="1"/>
      <c r="E20" s="1"/>
      <c r="F20" s="1"/>
      <c r="G20" s="1"/>
      <c r="H20" s="1"/>
      <c r="I20" s="1"/>
    </row>
    <row r="21" spans="2:9" x14ac:dyDescent="0.25">
      <c r="B21" s="1"/>
      <c r="C21" s="1"/>
      <c r="D21" s="1"/>
      <c r="E21" s="1"/>
      <c r="F21" s="1"/>
      <c r="G21" s="1"/>
      <c r="H21" s="1"/>
      <c r="I21" s="1"/>
    </row>
    <row r="22" spans="2:9" x14ac:dyDescent="0.25">
      <c r="B22" s="1"/>
      <c r="C22" s="1"/>
      <c r="D22" s="1"/>
      <c r="E22" s="1"/>
      <c r="F22" s="1"/>
      <c r="G22" s="1"/>
      <c r="H22" s="1"/>
      <c r="I22" s="1"/>
    </row>
    <row r="23" spans="2:9" x14ac:dyDescent="0.25">
      <c r="B23" s="1"/>
      <c r="C23" s="1"/>
      <c r="D23" s="1"/>
      <c r="E23" s="1"/>
      <c r="F23" s="1"/>
      <c r="G23" s="1"/>
      <c r="H23" s="1"/>
      <c r="I23" s="1"/>
    </row>
    <row r="24" spans="2:9" x14ac:dyDescent="0.25">
      <c r="B24" s="1"/>
      <c r="C24" s="1"/>
      <c r="D24" s="1"/>
      <c r="E24" s="1"/>
      <c r="F24" s="1"/>
      <c r="G24" s="1"/>
      <c r="H24" s="1"/>
      <c r="I24" s="1"/>
    </row>
    <row r="25" spans="2:9" x14ac:dyDescent="0.25">
      <c r="B25" s="1"/>
      <c r="C25" s="1"/>
      <c r="D25" s="1"/>
      <c r="E25" s="1"/>
      <c r="F25" s="1"/>
      <c r="G25" s="1"/>
      <c r="H25" s="1"/>
      <c r="I25" s="1"/>
    </row>
    <row r="26" spans="2:9" x14ac:dyDescent="0.25">
      <c r="B26" s="1"/>
      <c r="C26" s="1"/>
      <c r="D26" s="1"/>
      <c r="E26" s="1"/>
      <c r="F26" s="1"/>
      <c r="G26" s="1"/>
      <c r="H26" s="1"/>
      <c r="I26" s="1"/>
    </row>
    <row r="27" spans="2:9" x14ac:dyDescent="0.25">
      <c r="B27" s="1"/>
      <c r="C27" s="1"/>
      <c r="D27" s="1"/>
      <c r="E27" s="1"/>
      <c r="F27" s="1"/>
      <c r="G27" s="1"/>
      <c r="H27" s="1"/>
      <c r="I27" s="1"/>
    </row>
    <row r="28" spans="2:9" x14ac:dyDescent="0.25">
      <c r="B28" s="1"/>
      <c r="C28" s="1"/>
      <c r="D28" s="1"/>
      <c r="E28" s="1"/>
      <c r="F28" s="1"/>
      <c r="G28" s="1"/>
      <c r="H28" s="1"/>
      <c r="I28" s="1"/>
    </row>
    <row r="29" spans="2:9" x14ac:dyDescent="0.25">
      <c r="B29" s="1"/>
      <c r="C29" s="1"/>
      <c r="D29" s="1"/>
      <c r="E29" s="1"/>
      <c r="F29" s="1"/>
      <c r="G29" s="1"/>
      <c r="H29" s="1"/>
      <c r="I29" s="1"/>
    </row>
    <row r="30" spans="2:9" x14ac:dyDescent="0.25">
      <c r="B30" s="1"/>
      <c r="C30" s="1"/>
      <c r="D30" s="1"/>
      <c r="E30" s="1"/>
      <c r="F30" s="1"/>
      <c r="G30" s="1"/>
      <c r="H30" s="1"/>
      <c r="I30" s="1"/>
    </row>
    <row r="31" spans="2:9" x14ac:dyDescent="0.25">
      <c r="B31" s="1"/>
      <c r="C31" s="1"/>
      <c r="D31" s="1"/>
      <c r="E31" s="1"/>
      <c r="F31" s="1"/>
      <c r="G31" s="1"/>
      <c r="H31" s="1"/>
      <c r="I31" s="1"/>
    </row>
    <row r="32" spans="2:9" x14ac:dyDescent="0.25">
      <c r="B32" s="1"/>
      <c r="C32" s="1"/>
      <c r="D32" s="1"/>
      <c r="E32" s="1"/>
      <c r="F32" s="1"/>
      <c r="G32" s="1"/>
      <c r="H32" s="1"/>
      <c r="I32" s="1"/>
    </row>
    <row r="33" spans="2:9" x14ac:dyDescent="0.25">
      <c r="B33" s="1"/>
      <c r="C33" s="1"/>
      <c r="D33" s="1"/>
      <c r="E33" s="1"/>
      <c r="F33" s="1"/>
      <c r="G33" s="1"/>
      <c r="H33" s="1"/>
      <c r="I33" s="1"/>
    </row>
    <row r="34" spans="2:9" x14ac:dyDescent="0.25">
      <c r="B34" s="1"/>
      <c r="C34" s="1"/>
      <c r="D34" s="1"/>
      <c r="E34" s="1"/>
      <c r="F34" s="1"/>
      <c r="G34" s="1"/>
      <c r="H34" s="1"/>
      <c r="I34" s="1"/>
    </row>
    <row r="35" spans="2:9" x14ac:dyDescent="0.25">
      <c r="B35" s="1"/>
      <c r="C35" s="1"/>
      <c r="D35" s="1"/>
      <c r="E35" s="1"/>
      <c r="F35" s="1"/>
      <c r="G35" s="1"/>
      <c r="H35" s="1"/>
      <c r="I35" s="1"/>
    </row>
    <row r="36" spans="2:9" x14ac:dyDescent="0.25">
      <c r="B36" s="1"/>
      <c r="C36" s="1"/>
      <c r="D36" s="1"/>
      <c r="E36" s="1"/>
      <c r="F36" s="1"/>
      <c r="G36" s="1"/>
      <c r="H36" s="1"/>
      <c r="I36" s="1"/>
    </row>
    <row r="37" spans="2:9" x14ac:dyDescent="0.25">
      <c r="B37" s="1"/>
      <c r="C37" s="1"/>
      <c r="D37" s="1"/>
      <c r="E37" s="1"/>
      <c r="F37" s="1"/>
      <c r="G37" s="1"/>
      <c r="H37" s="1"/>
      <c r="I37" s="1"/>
    </row>
    <row r="38" spans="2:9" x14ac:dyDescent="0.25">
      <c r="B38" s="1"/>
      <c r="C38" s="1"/>
      <c r="D38" s="1"/>
      <c r="E38" s="1"/>
      <c r="F38" s="1"/>
      <c r="G38" s="1"/>
      <c r="H38" s="1"/>
      <c r="I38" s="1"/>
    </row>
    <row r="39" spans="2:9" x14ac:dyDescent="0.25">
      <c r="B39" s="1"/>
      <c r="C39" s="1"/>
      <c r="D39" s="1"/>
      <c r="E39" s="1"/>
      <c r="F39" s="1"/>
      <c r="G39" s="1"/>
      <c r="H39" s="1"/>
      <c r="I39" s="1"/>
    </row>
    <row r="40" spans="2:9" x14ac:dyDescent="0.25">
      <c r="B40" s="1"/>
      <c r="C40" s="1"/>
      <c r="D40" s="1"/>
      <c r="E40" s="1"/>
      <c r="F40" s="1"/>
      <c r="G40" s="1"/>
      <c r="H40" s="1"/>
      <c r="I40" s="1"/>
    </row>
    <row r="41" spans="2:9" x14ac:dyDescent="0.25">
      <c r="B41" s="1"/>
      <c r="C41" s="1"/>
      <c r="D41" s="1"/>
      <c r="E41" s="1"/>
      <c r="F41" s="1"/>
      <c r="G41" s="1"/>
      <c r="H41" s="1"/>
      <c r="I41" s="1"/>
    </row>
    <row r="42" spans="2:9" x14ac:dyDescent="0.25">
      <c r="B42" s="1"/>
      <c r="C42" s="1"/>
      <c r="D42" s="1"/>
      <c r="E42" s="1"/>
      <c r="F42" s="1"/>
      <c r="G42" s="1"/>
      <c r="H42" s="1"/>
      <c r="I42" s="1"/>
    </row>
    <row r="43" spans="2:9" x14ac:dyDescent="0.25">
      <c r="B43" s="1"/>
      <c r="C43" s="1"/>
      <c r="D43" s="1"/>
      <c r="E43" s="1"/>
      <c r="F43" s="1"/>
      <c r="G43" s="1"/>
      <c r="H43" s="1"/>
      <c r="I43" s="1"/>
    </row>
    <row r="44" spans="2:9" x14ac:dyDescent="0.25">
      <c r="B44" s="1"/>
      <c r="C44" s="1"/>
      <c r="D44" s="1"/>
      <c r="E44" s="1"/>
      <c r="F44" s="1"/>
      <c r="G44" s="1"/>
      <c r="H44" s="1"/>
      <c r="I44" s="1"/>
    </row>
    <row r="45" spans="2:9" x14ac:dyDescent="0.25">
      <c r="B45" s="1"/>
      <c r="C45" s="1"/>
      <c r="D45" s="1"/>
      <c r="E45" s="1"/>
      <c r="F45" s="1"/>
      <c r="G45" s="1"/>
      <c r="H45" s="1"/>
      <c r="I45" s="1"/>
    </row>
    <row r="46" spans="2:9" x14ac:dyDescent="0.25">
      <c r="B46" s="1"/>
      <c r="C46" s="1"/>
      <c r="D46" s="1"/>
      <c r="E46" s="1"/>
      <c r="F46" s="1"/>
      <c r="G46" s="1"/>
      <c r="H46" s="1"/>
      <c r="I46" s="1"/>
    </row>
    <row r="47" spans="2:9" x14ac:dyDescent="0.25">
      <c r="B47" s="1"/>
      <c r="C47" s="1"/>
      <c r="D47" s="1"/>
      <c r="E47" s="1"/>
      <c r="F47" s="1"/>
      <c r="G47" s="1"/>
      <c r="H47" s="1"/>
      <c r="I47" s="1"/>
    </row>
    <row r="48" spans="2:9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tEe3Ej0y5nkHbL7wTP/qtFeD0zQ8Smv/GtQ8AxFcMIyjq4/HVDKZUsbZ/pB5KxdOi0BKahV7eBD38kGXK3mHA==" saltValue="vjPhjv9mSC9P0NB92Ru/kg==" spinCount="100000" sheet="1" objects="1" scenarios="1"/>
  <autoFilter ref="B1:I1">
    <sortState ref="B2:L19">
      <sortCondition descending="1" ref="I1"/>
    </sortState>
  </autoFilter>
  <sortState ref="B2:K19">
    <sortCondition descending="1" ref="I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MD35</vt:lpstr>
      <vt:lpstr>MD40</vt:lpstr>
      <vt:lpstr>MD45</vt:lpstr>
      <vt:lpstr>MD50</vt:lpstr>
      <vt:lpstr>MD55</vt:lpstr>
      <vt:lpstr>MD60</vt:lpstr>
      <vt:lpstr>MD65</vt:lpstr>
      <vt:lpstr>MD70</vt:lpstr>
      <vt:lpstr>MD75</vt:lpstr>
      <vt:lpstr>MD80</vt:lpstr>
      <vt:lpstr>'MD40'!_FilterDatabase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 Tobias</dc:creator>
  <cp:lastModifiedBy>Irwin Tobias</cp:lastModifiedBy>
  <cp:lastPrinted>2017-11-28T16:58:27Z</cp:lastPrinted>
  <dcterms:created xsi:type="dcterms:W3CDTF">2017-11-20T17:37:57Z</dcterms:created>
  <dcterms:modified xsi:type="dcterms:W3CDTF">2017-12-22T12:55:26Z</dcterms:modified>
</cp:coreProperties>
</file>