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obias\Desktop\2017 Rankings\"/>
    </mc:Choice>
  </mc:AlternateContent>
  <workbookProtection workbookAlgorithmName="SHA-512" workbookHashValue="B9CrL+KpdlHoIO8U13dxHF9Zki7/Ab5Gz7qeMd2sxKUhoksol2BGl+wv82pKN0vSCFsXKHchAxwMXYVMSC3YEQ==" workbookSaltValue="HML4OSQjVOucumT+UNkKRg==" workbookSpinCount="100000" lockStructure="1"/>
  <bookViews>
    <workbookView xWindow="0" yWindow="0" windowWidth="19200" windowHeight="11595" tabRatio="601"/>
  </bookViews>
  <sheets>
    <sheet name="WD35" sheetId="1" r:id="rId1"/>
    <sheet name="WD40" sheetId="2" r:id="rId2"/>
    <sheet name="WD45" sheetId="3" r:id="rId3"/>
    <sheet name="WD50" sheetId="4" r:id="rId4"/>
    <sheet name="WD55" sheetId="5" r:id="rId5"/>
    <sheet name="WD60" sheetId="6" r:id="rId6"/>
    <sheet name="WD65" sheetId="7" r:id="rId7"/>
    <sheet name="WD70" sheetId="8" r:id="rId8"/>
    <sheet name="WD75" sheetId="9" r:id="rId9"/>
  </sheets>
  <definedNames>
    <definedName name="_xlnm._FilterDatabase" localSheetId="0" hidden="1">'WD35'!$B$1:$H$1</definedName>
    <definedName name="_xlnm._FilterDatabase" localSheetId="1" hidden="1">'WD40'!$B$1:$K$1</definedName>
    <definedName name="_xlnm._FilterDatabase" localSheetId="2" hidden="1">'WD45'!$B$1:$O$1</definedName>
    <definedName name="_xlnm._FilterDatabase" localSheetId="3" hidden="1">'WD50'!$B$1:$Q$1</definedName>
    <definedName name="_xlnm._FilterDatabase" localSheetId="4">'WD55'!$B$1:$O$37</definedName>
    <definedName name="_xlnm._FilterDatabase" localSheetId="5" hidden="1">'WD60'!$B$1:$L$1</definedName>
    <definedName name="_xlnm._FilterDatabase" localSheetId="6" hidden="1">'WD65'!$B$1:$K$1</definedName>
    <definedName name="_xlnm._FilterDatabase" localSheetId="7" hidden="1">'WD70'!$B$1:$I$1</definedName>
    <definedName name="_xlnm._FilterDatabase" localSheetId="8" hidden="1">'WD75'!$B$1:$F$1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7" l="1"/>
  <c r="K11" i="7"/>
  <c r="K16" i="7"/>
  <c r="K14" i="7"/>
  <c r="K2" i="7"/>
  <c r="K3" i="7"/>
  <c r="K8" i="7"/>
  <c r="K15" i="7"/>
  <c r="K9" i="7"/>
  <c r="K19" i="7"/>
  <c r="K6" i="7"/>
  <c r="K13" i="7"/>
  <c r="K7" i="7"/>
  <c r="K4" i="7"/>
  <c r="K12" i="7"/>
  <c r="K5" i="7"/>
  <c r="K10" i="7"/>
  <c r="K17" i="7"/>
  <c r="I10" i="6"/>
  <c r="I4" i="6"/>
  <c r="I7" i="6"/>
  <c r="I5" i="6"/>
  <c r="I13" i="6"/>
  <c r="I11" i="6"/>
  <c r="I8" i="6"/>
  <c r="I12" i="6"/>
  <c r="I2" i="6"/>
  <c r="I14" i="6"/>
  <c r="I3" i="6"/>
  <c r="I6" i="6"/>
  <c r="I15" i="6"/>
  <c r="I9" i="6"/>
  <c r="O8" i="5"/>
  <c r="O5" i="5"/>
  <c r="O17" i="5"/>
  <c r="O21" i="5"/>
  <c r="O9" i="5"/>
  <c r="O18" i="5"/>
  <c r="O14" i="5"/>
  <c r="O2" i="5"/>
  <c r="O4" i="5"/>
  <c r="O3" i="5"/>
  <c r="O15" i="5"/>
  <c r="O6" i="5"/>
  <c r="O12" i="5"/>
  <c r="O10" i="5"/>
  <c r="O13" i="5"/>
  <c r="O11" i="5"/>
  <c r="O19" i="5"/>
  <c r="O16" i="5"/>
  <c r="O7" i="5"/>
  <c r="O20" i="5"/>
  <c r="N11" i="4"/>
  <c r="N4" i="4"/>
  <c r="N5" i="4"/>
  <c r="N6" i="4"/>
  <c r="N9" i="4"/>
  <c r="N12" i="4"/>
  <c r="N13" i="4"/>
  <c r="N16" i="4"/>
  <c r="N17" i="4"/>
  <c r="N10" i="4"/>
  <c r="N20" i="4"/>
  <c r="N21" i="4"/>
  <c r="N22" i="4"/>
  <c r="N14" i="4"/>
  <c r="N19" i="4"/>
  <c r="N15" i="4"/>
  <c r="N24" i="4"/>
  <c r="N25" i="4"/>
  <c r="N26" i="4"/>
  <c r="N27" i="4"/>
  <c r="N28" i="4"/>
  <c r="N29" i="4"/>
  <c r="N30" i="4"/>
  <c r="N31" i="4"/>
  <c r="N32" i="4"/>
  <c r="N33" i="4"/>
  <c r="N34" i="4"/>
  <c r="N35" i="4"/>
  <c r="N3" i="4"/>
  <c r="N23" i="4"/>
  <c r="N8" i="4"/>
  <c r="N18" i="4"/>
  <c r="N7" i="4"/>
  <c r="N2" i="4"/>
  <c r="N3" i="3"/>
  <c r="N4" i="3"/>
  <c r="N6" i="3"/>
  <c r="N8" i="3"/>
  <c r="N9" i="3"/>
  <c r="N10" i="3"/>
  <c r="N11" i="3"/>
  <c r="N12" i="3"/>
  <c r="N13" i="3"/>
  <c r="N14" i="3"/>
  <c r="N17" i="3"/>
  <c r="N19" i="3"/>
  <c r="N15" i="3"/>
  <c r="N20" i="3"/>
  <c r="N22" i="3"/>
  <c r="N23" i="3"/>
  <c r="N24" i="3"/>
  <c r="N27" i="3"/>
  <c r="N28" i="3"/>
  <c r="N30" i="3"/>
  <c r="N31" i="3"/>
  <c r="N26" i="3"/>
  <c r="N33" i="3"/>
  <c r="N25" i="3"/>
  <c r="N5" i="3"/>
  <c r="N18" i="3"/>
  <c r="N29" i="3"/>
  <c r="N7" i="3"/>
  <c r="N32" i="3"/>
  <c r="N21" i="3"/>
  <c r="N16" i="3"/>
  <c r="N2" i="3"/>
  <c r="J3" i="2"/>
  <c r="J4" i="2"/>
  <c r="J5" i="2"/>
  <c r="J6" i="2"/>
  <c r="J7" i="2"/>
  <c r="J8" i="2"/>
  <c r="J9" i="2"/>
  <c r="J10" i="2"/>
  <c r="J11" i="2"/>
  <c r="J15" i="2"/>
  <c r="J16" i="2"/>
  <c r="J12" i="2"/>
  <c r="J14" i="2"/>
  <c r="J13" i="2"/>
  <c r="J2" i="2"/>
  <c r="G3" i="1"/>
  <c r="G4" i="1"/>
  <c r="G5" i="1"/>
  <c r="G6" i="1"/>
  <c r="G7" i="1"/>
  <c r="G8" i="1"/>
  <c r="G9" i="1"/>
  <c r="G10" i="1"/>
  <c r="G11" i="1"/>
  <c r="G12" i="1"/>
  <c r="G2" i="1"/>
</calcChain>
</file>

<file path=xl/sharedStrings.xml><?xml version="1.0" encoding="utf-8"?>
<sst xmlns="http://schemas.openxmlformats.org/spreadsheetml/2006/main" count="252" uniqueCount="162">
  <si>
    <t>2017 Miele BC Senior Provincials presented by Blueshore Financial</t>
  </si>
  <si>
    <t>2017 Mont-Tremblant ITF Cup</t>
  </si>
  <si>
    <t>40th Annual VLTBC Masters Indoor Tennis Championships</t>
  </si>
  <si>
    <t>Steve Stevens Senior National Tennis Championships 2017</t>
  </si>
  <si>
    <t>Wilson/Mayfair Senior ITF 1</t>
  </si>
  <si>
    <t>Ai Inoue</t>
  </si>
  <si>
    <t>Allison Low</t>
  </si>
  <si>
    <t>Angela Veitch</t>
  </si>
  <si>
    <t>Anna Iglewski</t>
  </si>
  <si>
    <t>Anthea Poon</t>
  </si>
  <si>
    <t>Christine Olejnik</t>
  </si>
  <si>
    <t>Hartati Suganda</t>
  </si>
  <si>
    <t>Janet Hofstra</t>
  </si>
  <si>
    <t>Kanta Murali</t>
  </si>
  <si>
    <t>Kelly Stobbe</t>
  </si>
  <si>
    <t>Li Yu</t>
  </si>
  <si>
    <t>Liane Marr</t>
  </si>
  <si>
    <t>Margit Aardmaa</t>
  </si>
  <si>
    <t>Marie-Christine Tremblay</t>
  </si>
  <si>
    <t>Michelle Sing</t>
  </si>
  <si>
    <t>Monika Rogers</t>
  </si>
  <si>
    <t>Nancy Zhang</t>
  </si>
  <si>
    <t>Pamela Schurman</t>
  </si>
  <si>
    <t>Petra Turek</t>
  </si>
  <si>
    <t>Renata Reid</t>
  </si>
  <si>
    <t>Riet Nysen</t>
  </si>
  <si>
    <t>Rosanna Ho</t>
  </si>
  <si>
    <t>Sandra Cimetta</t>
  </si>
  <si>
    <t>Shiera Stuart</t>
  </si>
  <si>
    <t>International ITF events</t>
  </si>
  <si>
    <t>Total</t>
  </si>
  <si>
    <t>2017  Women's Eastern Canadian Senior Indoor National Championships</t>
  </si>
  <si>
    <t>2017 Western Canadian Senior Indoor National Championships</t>
  </si>
  <si>
    <t>CHAMP. QC VÉTÉRANS (ext.) - JUIL - Laval (Carrefour)</t>
  </si>
  <si>
    <t>RBC Seniors Championships</t>
  </si>
  <si>
    <t>Andrea Stevens</t>
  </si>
  <si>
    <t>Annabel Anderson</t>
  </si>
  <si>
    <t>Brenda Cameron</t>
  </si>
  <si>
    <t>Carol Lau</t>
  </si>
  <si>
    <t>Colleen Shaw</t>
  </si>
  <si>
    <t>Haiying Lin</t>
  </si>
  <si>
    <t>Jennifer Cherneski</t>
  </si>
  <si>
    <t>Kateryna Filyus</t>
  </si>
  <si>
    <t>Kathleen Bradley</t>
  </si>
  <si>
    <t>Kris Kim</t>
  </si>
  <si>
    <t>Leslie Van Santen</t>
  </si>
  <si>
    <t>Mary Ann Gaskin</t>
  </si>
  <si>
    <t>Michelle Hall</t>
  </si>
  <si>
    <t>Nathalie Bordua</t>
  </si>
  <si>
    <t>Pam Killeen</t>
  </si>
  <si>
    <t>Patricia Babcock</t>
  </si>
  <si>
    <t>Rhea Friesen</t>
  </si>
  <si>
    <t>Sherry Buller</t>
  </si>
  <si>
    <t>Susie Fought</t>
  </si>
  <si>
    <t>Sylvie Quenneville</t>
  </si>
  <si>
    <t>2017 Audi Senior Provincial Championships (O35-O85) July 25th-30th</t>
  </si>
  <si>
    <t>Donalda Senior ITF Championships</t>
  </si>
  <si>
    <t>Wilson/Mayfair Seniors ITF 2</t>
  </si>
  <si>
    <t>Ana María San Martin</t>
  </si>
  <si>
    <t>Anne Lydon</t>
  </si>
  <si>
    <t>Anne Rungi</t>
  </si>
  <si>
    <t>Bianca Scheirer</t>
  </si>
  <si>
    <t>Brigitte St-Hilaire</t>
  </si>
  <si>
    <t>Chantal Ethier</t>
  </si>
  <si>
    <t>Charlotte DeHeinrich</t>
  </si>
  <si>
    <t>Cigdem Arkuran</t>
  </si>
  <si>
    <t>Dawn Koop</t>
  </si>
  <si>
    <t>Deliana Matei</t>
  </si>
  <si>
    <t>Elaine Davison</t>
  </si>
  <si>
    <t>Gail Beeston</t>
  </si>
  <si>
    <t>Gisela Nouisser</t>
  </si>
  <si>
    <t>Jackie Chan</t>
  </si>
  <si>
    <t>Jacquie Andrews</t>
  </si>
  <si>
    <t>Janice Hebert</t>
  </si>
  <si>
    <t>Janice Holloway</t>
  </si>
  <si>
    <t>Jeanie MacEachern</t>
  </si>
  <si>
    <t>Jeannie Rohr</t>
  </si>
  <si>
    <t>Kathleen McVey</t>
  </si>
  <si>
    <t>Kathleen Quo Vadis</t>
  </si>
  <si>
    <t>Kym Catliff</t>
  </si>
  <si>
    <t>Maria Jackman</t>
  </si>
  <si>
    <t>Marie-Andrée Hotte</t>
  </si>
  <si>
    <t>Marie-Josée Pachl</t>
  </si>
  <si>
    <t>Marlene Hecker</t>
  </si>
  <si>
    <t>Mary Manley</t>
  </si>
  <si>
    <t>Niki Cumming</t>
  </si>
  <si>
    <t>Raquel Roth</t>
  </si>
  <si>
    <t>Sandy MacKie</t>
  </si>
  <si>
    <t>Stephanie Bird</t>
  </si>
  <si>
    <t>Susan Demchuk</t>
  </si>
  <si>
    <t>Teresa Dobson Wahl</t>
  </si>
  <si>
    <t>Tess Koehle</t>
  </si>
  <si>
    <t>Tracey Mackinlay</t>
  </si>
  <si>
    <t>Alison Hannah-Taylor</t>
  </si>
  <si>
    <t>Barbara Maier</t>
  </si>
  <si>
    <t>Colleen Ostlund</t>
  </si>
  <si>
    <t>Darlene Dorman</t>
  </si>
  <si>
    <t>Gulnar Carlisle</t>
  </si>
  <si>
    <t>Heather Tasker-Brown</t>
  </si>
  <si>
    <t>Holly Calvin</t>
  </si>
  <si>
    <t>Jeannette Kerluke</t>
  </si>
  <si>
    <t>Johane Mui</t>
  </si>
  <si>
    <t>Karen Legg</t>
  </si>
  <si>
    <t>Kerry Harper</t>
  </si>
  <si>
    <t>Kirsten Bjorn</t>
  </si>
  <si>
    <t>Meryl Ogden</t>
  </si>
  <si>
    <t>Susan Wright</t>
  </si>
  <si>
    <t>Calgary ITF</t>
  </si>
  <si>
    <t>Anita Lorelli</t>
  </si>
  <si>
    <t>Blanche Cyr</t>
  </si>
  <si>
    <t>Carol Pedlar</t>
  </si>
  <si>
    <t>Danielle Lamer</t>
  </si>
  <si>
    <t>Elise St-Antoine</t>
  </si>
  <si>
    <t>Joëlle Marcil</t>
  </si>
  <si>
    <t>Marie-Josée Laporte</t>
  </si>
  <si>
    <t>Megan Stannard</t>
  </si>
  <si>
    <t>Monique Belanger</t>
  </si>
  <si>
    <t>Pamela Rosenbaum</t>
  </si>
  <si>
    <t>Bonnie Crowther</t>
  </si>
  <si>
    <t>Cyndy Bray</t>
  </si>
  <si>
    <t>Diana Pallot</t>
  </si>
  <si>
    <t>Erika Crema</t>
  </si>
  <si>
    <t>Gillian Shea</t>
  </si>
  <si>
    <t>Janice Clark</t>
  </si>
  <si>
    <t>Jean Haldane</t>
  </si>
  <si>
    <t>Jennifer Ewing</t>
  </si>
  <si>
    <t>Louise Moulin</t>
  </si>
  <si>
    <t>Marilyn Williams</t>
  </si>
  <si>
    <t>Nadia Blokhina</t>
  </si>
  <si>
    <t>Paddy Mann</t>
  </si>
  <si>
    <t>Sarah Widdowson</t>
  </si>
  <si>
    <t>Virginia Campbell</t>
  </si>
  <si>
    <t>Betty Huang</t>
  </si>
  <si>
    <t>Brenda Pfaus</t>
  </si>
  <si>
    <t>Diane Brodie</t>
  </si>
  <si>
    <t>Dineka VandeBurgt</t>
  </si>
  <si>
    <t>Elizabeth McLaren</t>
  </si>
  <si>
    <t>Evelyn Cobley</t>
  </si>
  <si>
    <t>Gillian Akins</t>
  </si>
  <si>
    <t>Heather Kontaxopoulos</t>
  </si>
  <si>
    <t>Jandi Fraser</t>
  </si>
  <si>
    <t>Jean Martin</t>
  </si>
  <si>
    <t>Laura Ramsay</t>
  </si>
  <si>
    <t>Linda Negulic</t>
  </si>
  <si>
    <t>Louise Langston</t>
  </si>
  <si>
    <t>Micheline Berry</t>
  </si>
  <si>
    <t>Rosemary Antze</t>
  </si>
  <si>
    <t>Violeta Jost</t>
  </si>
  <si>
    <t>Donalda</t>
  </si>
  <si>
    <t>Nova Scotia Open</t>
  </si>
  <si>
    <t>St. George Masters</t>
  </si>
  <si>
    <t>Elly McKeague</t>
  </si>
  <si>
    <t>Ruth Neroutsos</t>
  </si>
  <si>
    <t>Isabelle Duchesneau</t>
  </si>
  <si>
    <t>Nadine Cuerrier</t>
  </si>
  <si>
    <t>Fiona Ma</t>
  </si>
  <si>
    <t>Cindy O'Doherty</t>
  </si>
  <si>
    <t>Players</t>
  </si>
  <si>
    <t>Rankings</t>
  </si>
  <si>
    <t>Jessica MacIntosh</t>
  </si>
  <si>
    <t>Rosie Schaich</t>
  </si>
  <si>
    <t>Wilson/Mayfair Senior ITF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</si>
</sst>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0" fillId="0" borderId="0" xfId="0" applyNumberFormat="1" applyAlignment="1">
      <alignment horizontal="left"/>
    </xf>
    <xf numFmtId="1" fontId="0" fillId="0" borderId="0" xfId="0" applyNumberFormat="1"/>
    <xf numFmtId="0" fontId="0" fillId="0" borderId="0" xfId="0"/>
    <xf numFmtId="1" fontId="0" fillId="0" borderId="0" xfId="0" applyNumberFormat="1" applyAlignment="1">
      <alignment horizontal="left"/>
    </xf>
    <xf numFmtId="1" fontId="0" fillId="0" borderId="0" xfId="0" applyNumberFormat="1"/>
    <xf numFmtId="1" fontId="0" fillId="0" borderId="0" xfId="0" applyNumberFormat="1" applyFill="1"/>
    <xf numFmtId="0" fontId="0" fillId="0" borderId="0" xfId="0" applyAlignment="1"/>
    <xf numFmtId="1" fontId="2" fillId="0" borderId="0" xfId="0" applyNumberFormat="1" applyFont="1"/>
    <xf numFmtId="0" fontId="0" fillId="0" borderId="0" xfId="0" applyFill="1"/>
    <xf numFmtId="1" fontId="1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0" fillId="3" borderId="1" xfId="0" applyNumberFormat="1" applyFill="1" applyBorder="1"/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0" fillId="3" borderId="8" xfId="0" applyNumberFormat="1" applyFill="1" applyBorder="1"/>
    <xf numFmtId="0" fontId="0" fillId="0" borderId="8" xfId="0" applyBorder="1"/>
    <xf numFmtId="1" fontId="0" fillId="0" borderId="1" xfId="0" applyNumberFormat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1" fontId="1" fillId="0" borderId="8" xfId="0" applyNumberFormat="1" applyFont="1" applyBorder="1" applyAlignment="1">
      <alignment horizontal="left" vertical="center"/>
    </xf>
    <xf numFmtId="1" fontId="0" fillId="0" borderId="0" xfId="0" applyNumberFormat="1" applyFill="1" applyAlignment="1">
      <alignment horizontal="left"/>
    </xf>
    <xf numFmtId="1" fontId="2" fillId="0" borderId="0" xfId="0" applyNumberFormat="1" applyFont="1" applyFill="1"/>
    <xf numFmtId="0" fontId="1" fillId="0" borderId="0" xfId="0" applyFont="1"/>
    <xf numFmtId="1" fontId="0" fillId="0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0" fillId="3" borderId="1" xfId="0" applyFill="1" applyBorder="1"/>
    <xf numFmtId="1" fontId="1" fillId="0" borderId="1" xfId="0" applyNumberFormat="1" applyFont="1" applyBorder="1" applyAlignment="1">
      <alignment horizontal="left"/>
    </xf>
    <xf numFmtId="1" fontId="1" fillId="0" borderId="8" xfId="0" applyNumberFormat="1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" xfId="0" applyFill="1" applyBorder="1"/>
    <xf numFmtId="0" fontId="0" fillId="3" borderId="8" xfId="0" applyFill="1" applyBorder="1"/>
    <xf numFmtId="1" fontId="1" fillId="0" borderId="0" xfId="0" applyNumberFormat="1" applyFont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E11" sqref="E11"/>
    </sheetView>
  </sheetViews>
  <sheetFormatPr defaultRowHeight="15" x14ac:dyDescent="0.25"/>
  <cols>
    <col min="1" max="1" width="10.7109375" style="3" customWidth="1"/>
    <col min="2" max="6" width="15.7109375" customWidth="1"/>
    <col min="7" max="7" width="10.7109375" customWidth="1"/>
    <col min="9" max="9" width="18" customWidth="1"/>
  </cols>
  <sheetData>
    <row r="1" spans="1:8" ht="90" x14ac:dyDescent="0.25">
      <c r="A1" s="13" t="s">
        <v>158</v>
      </c>
      <c r="B1" s="14" t="s">
        <v>157</v>
      </c>
      <c r="C1" s="14" t="s">
        <v>3</v>
      </c>
      <c r="D1" s="14" t="s">
        <v>0</v>
      </c>
      <c r="E1" s="14" t="s">
        <v>2</v>
      </c>
      <c r="F1" s="14" t="s">
        <v>4</v>
      </c>
      <c r="G1" s="15" t="s">
        <v>30</v>
      </c>
      <c r="H1" s="10"/>
    </row>
    <row r="2" spans="1:8" x14ac:dyDescent="0.25">
      <c r="A2" s="26">
        <v>1</v>
      </c>
      <c r="B2" s="28" t="s">
        <v>13</v>
      </c>
      <c r="C2" s="19">
        <v>1500</v>
      </c>
      <c r="D2" s="18"/>
      <c r="E2" s="18"/>
      <c r="F2" s="19">
        <v>240</v>
      </c>
      <c r="G2" s="24">
        <f t="shared" ref="G2:G12" si="0">MAX(D2:F2)+C2</f>
        <v>1740</v>
      </c>
    </row>
    <row r="3" spans="1:8" x14ac:dyDescent="0.25">
      <c r="A3" s="26">
        <v>1</v>
      </c>
      <c r="B3" s="28" t="s">
        <v>16</v>
      </c>
      <c r="C3" s="19">
        <v>1500</v>
      </c>
      <c r="D3" s="18"/>
      <c r="E3" s="18"/>
      <c r="F3" s="19">
        <v>240</v>
      </c>
      <c r="G3" s="24">
        <f t="shared" si="0"/>
        <v>1740</v>
      </c>
    </row>
    <row r="4" spans="1:8" x14ac:dyDescent="0.25">
      <c r="A4" s="26">
        <v>3</v>
      </c>
      <c r="B4" s="28" t="s">
        <v>6</v>
      </c>
      <c r="C4" s="19">
        <v>900</v>
      </c>
      <c r="D4" s="18">
        <v>144</v>
      </c>
      <c r="E4" s="19">
        <v>144</v>
      </c>
      <c r="F4" s="18"/>
      <c r="G4" s="24">
        <f t="shared" si="0"/>
        <v>1044</v>
      </c>
    </row>
    <row r="5" spans="1:8" x14ac:dyDescent="0.25">
      <c r="A5" s="26">
        <v>3</v>
      </c>
      <c r="B5" s="28" t="s">
        <v>9</v>
      </c>
      <c r="C5" s="19">
        <v>900</v>
      </c>
      <c r="D5" s="18"/>
      <c r="E5" s="19">
        <v>144</v>
      </c>
      <c r="F5" s="18"/>
      <c r="G5" s="24">
        <f t="shared" si="0"/>
        <v>1044</v>
      </c>
    </row>
    <row r="6" spans="1:8" x14ac:dyDescent="0.25">
      <c r="A6" s="26">
        <v>5</v>
      </c>
      <c r="B6" s="28" t="s">
        <v>19</v>
      </c>
      <c r="C6" s="19">
        <v>540</v>
      </c>
      <c r="D6" s="19">
        <v>400</v>
      </c>
      <c r="E6" s="18"/>
      <c r="F6" s="18"/>
      <c r="G6" s="24">
        <f t="shared" si="0"/>
        <v>940</v>
      </c>
    </row>
    <row r="7" spans="1:8" x14ac:dyDescent="0.25">
      <c r="A7" s="26">
        <v>5</v>
      </c>
      <c r="B7" s="28" t="s">
        <v>23</v>
      </c>
      <c r="C7" s="19">
        <v>540</v>
      </c>
      <c r="D7" s="19">
        <v>400</v>
      </c>
      <c r="E7" s="18">
        <v>400</v>
      </c>
      <c r="F7" s="18"/>
      <c r="G7" s="24">
        <f t="shared" si="0"/>
        <v>940</v>
      </c>
    </row>
    <row r="8" spans="1:8" x14ac:dyDescent="0.25">
      <c r="A8" s="26">
        <v>7</v>
      </c>
      <c r="B8" s="28" t="s">
        <v>5</v>
      </c>
      <c r="C8" s="19">
        <v>400.51659999999998</v>
      </c>
      <c r="D8" s="18">
        <v>240</v>
      </c>
      <c r="E8" s="19">
        <v>400</v>
      </c>
      <c r="F8" s="18"/>
      <c r="G8" s="24">
        <f t="shared" si="0"/>
        <v>800.51659999999993</v>
      </c>
    </row>
    <row r="9" spans="1:8" x14ac:dyDescent="0.25">
      <c r="A9" s="26">
        <v>8</v>
      </c>
      <c r="B9" s="28" t="s">
        <v>24</v>
      </c>
      <c r="C9" s="19">
        <v>540</v>
      </c>
      <c r="D9" s="19">
        <v>144</v>
      </c>
      <c r="E9" s="18"/>
      <c r="F9" s="18"/>
      <c r="G9" s="24">
        <f t="shared" si="0"/>
        <v>684</v>
      </c>
    </row>
    <row r="10" spans="1:8" x14ac:dyDescent="0.25">
      <c r="A10" s="26">
        <v>8</v>
      </c>
      <c r="B10" s="28" t="s">
        <v>17</v>
      </c>
      <c r="C10" s="19">
        <v>540</v>
      </c>
      <c r="D10" s="19">
        <v>144</v>
      </c>
      <c r="E10" s="18"/>
      <c r="F10" s="18"/>
      <c r="G10" s="24">
        <f t="shared" si="0"/>
        <v>684</v>
      </c>
    </row>
    <row r="11" spans="1:8" x14ac:dyDescent="0.25">
      <c r="A11" s="26">
        <v>10</v>
      </c>
      <c r="B11" s="28" t="s">
        <v>28</v>
      </c>
      <c r="C11" s="19">
        <v>400.51659999999998</v>
      </c>
      <c r="D11" s="19">
        <v>240</v>
      </c>
      <c r="E11" s="18"/>
      <c r="F11" s="18"/>
      <c r="G11" s="24">
        <f t="shared" si="0"/>
        <v>640.51659999999993</v>
      </c>
    </row>
    <row r="12" spans="1:8" ht="15.75" thickBot="1" x14ac:dyDescent="0.3">
      <c r="A12" s="27">
        <v>11</v>
      </c>
      <c r="B12" s="29" t="s">
        <v>10</v>
      </c>
      <c r="C12" s="22">
        <v>400.51659999999998</v>
      </c>
      <c r="D12" s="21"/>
      <c r="E12" s="21"/>
      <c r="F12" s="22">
        <v>86.4</v>
      </c>
      <c r="G12" s="25">
        <f t="shared" si="0"/>
        <v>486.91660000000002</v>
      </c>
    </row>
    <row r="13" spans="1:8" x14ac:dyDescent="0.25">
      <c r="B13" s="1"/>
      <c r="C13" s="6"/>
      <c r="D13" s="2"/>
      <c r="E13" s="2"/>
      <c r="F13" s="5"/>
      <c r="G13" s="8"/>
    </row>
    <row r="14" spans="1:8" x14ac:dyDescent="0.25">
      <c r="B14" s="1"/>
      <c r="C14" s="6"/>
      <c r="D14" s="2"/>
      <c r="E14" s="2"/>
      <c r="F14" s="5"/>
      <c r="G14" s="8"/>
    </row>
    <row r="15" spans="1:8" x14ac:dyDescent="0.25">
      <c r="B15" s="1"/>
      <c r="C15" s="6"/>
      <c r="D15" s="5"/>
      <c r="E15" s="2"/>
      <c r="F15" s="2"/>
      <c r="G15" s="8"/>
    </row>
    <row r="16" spans="1:8" x14ac:dyDescent="0.25">
      <c r="B16" s="1"/>
      <c r="C16" s="6"/>
      <c r="D16" s="6"/>
      <c r="E16" s="2"/>
      <c r="F16" s="2"/>
      <c r="G16" s="8"/>
    </row>
    <row r="17" spans="2:7" x14ac:dyDescent="0.25">
      <c r="B17" s="1"/>
      <c r="C17" s="6"/>
      <c r="D17" s="5"/>
      <c r="E17" s="2"/>
      <c r="F17" s="2"/>
      <c r="G17" s="8"/>
    </row>
    <row r="18" spans="2:7" x14ac:dyDescent="0.25">
      <c r="B18" s="1"/>
      <c r="C18" s="6"/>
      <c r="D18" s="2"/>
      <c r="E18" s="2"/>
      <c r="F18" s="2"/>
      <c r="G18" s="8"/>
    </row>
    <row r="19" spans="2:7" x14ac:dyDescent="0.25">
      <c r="B19" s="1"/>
      <c r="C19" s="6"/>
      <c r="D19" s="5"/>
      <c r="E19" s="2"/>
      <c r="F19" s="2"/>
      <c r="G19" s="8"/>
    </row>
    <row r="20" spans="2:7" x14ac:dyDescent="0.25">
      <c r="B20" s="1"/>
      <c r="C20" s="6"/>
      <c r="D20" s="5"/>
      <c r="E20" s="2"/>
      <c r="F20" s="2"/>
      <c r="G20" s="8"/>
    </row>
    <row r="21" spans="2:7" x14ac:dyDescent="0.25">
      <c r="B21" s="1"/>
      <c r="C21" s="6"/>
      <c r="D21" s="5"/>
      <c r="E21" s="2"/>
      <c r="F21" s="2"/>
      <c r="G21" s="8"/>
    </row>
    <row r="22" spans="2:7" x14ac:dyDescent="0.25">
      <c r="B22" s="1"/>
      <c r="C22" s="6"/>
      <c r="D22" s="5"/>
      <c r="E22" s="2"/>
      <c r="F22" s="2"/>
      <c r="G22" s="8"/>
    </row>
    <row r="23" spans="2:7" x14ac:dyDescent="0.25">
      <c r="B23" s="1"/>
      <c r="C23" s="6"/>
      <c r="D23" s="2"/>
      <c r="E23" s="2"/>
      <c r="F23" s="2"/>
      <c r="G23" s="8"/>
    </row>
    <row r="24" spans="2:7" x14ac:dyDescent="0.25">
      <c r="B24" s="1"/>
      <c r="C24" s="6"/>
      <c r="D24" s="2"/>
      <c r="E24" s="2"/>
      <c r="F24" s="2"/>
      <c r="G24" s="8"/>
    </row>
    <row r="25" spans="2:7" x14ac:dyDescent="0.25">
      <c r="B25" s="1"/>
      <c r="C25" s="6"/>
      <c r="D25" s="2"/>
      <c r="E25" s="2"/>
      <c r="F25" s="2"/>
      <c r="G25" s="8"/>
    </row>
    <row r="26" spans="2:7" x14ac:dyDescent="0.25">
      <c r="B26" s="1"/>
      <c r="C26" s="6"/>
      <c r="D26" s="5"/>
      <c r="E26" s="2"/>
      <c r="F26" s="2"/>
      <c r="G26" s="8"/>
    </row>
  </sheetData>
  <sheetProtection algorithmName="SHA-512" hashValue="/KB4X9ABahHe+98w70GZ6s8Jp/qeHK7srzRwzmbYaIQHjkq49Ex097ZEdfrM6nJx+nB67XxQf4hj+MiFO7xHlQ==" saltValue="jYp9+F5yHFJqcG/dQ0e2Wg==" spinCount="100000" sheet="1" objects="1" scenarios="1"/>
  <autoFilter ref="B1:I1">
    <sortState ref="B2:K26">
      <sortCondition descending="1" ref="H1"/>
    </sortState>
  </autoFilter>
  <sortState ref="B2:J26">
    <sortCondition descending="1" ref="H2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D15" sqref="D15"/>
    </sheetView>
  </sheetViews>
  <sheetFormatPr defaultRowHeight="15" x14ac:dyDescent="0.25"/>
  <cols>
    <col min="1" max="1" width="10.7109375" style="3" customWidth="1"/>
    <col min="2" max="2" width="23.7109375" customWidth="1"/>
    <col min="3" max="9" width="15.7109375" customWidth="1"/>
    <col min="10" max="10" width="10.7109375" customWidth="1"/>
    <col min="12" max="12" width="18.42578125" customWidth="1"/>
  </cols>
  <sheetData>
    <row r="1" spans="1:11" ht="90" x14ac:dyDescent="0.25">
      <c r="A1" s="13" t="s">
        <v>158</v>
      </c>
      <c r="B1" s="14" t="s">
        <v>157</v>
      </c>
      <c r="C1" s="14" t="s">
        <v>3</v>
      </c>
      <c r="D1" s="14" t="s">
        <v>31</v>
      </c>
      <c r="E1" s="14" t="s">
        <v>0</v>
      </c>
      <c r="F1" s="14" t="s">
        <v>32</v>
      </c>
      <c r="G1" s="14" t="s">
        <v>2</v>
      </c>
      <c r="H1" s="14" t="s">
        <v>1</v>
      </c>
      <c r="I1" s="14" t="s">
        <v>33</v>
      </c>
      <c r="J1" s="15" t="s">
        <v>30</v>
      </c>
      <c r="K1" s="10"/>
    </row>
    <row r="2" spans="1:11" x14ac:dyDescent="0.25">
      <c r="A2" s="26">
        <v>1</v>
      </c>
      <c r="B2" s="28" t="s">
        <v>52</v>
      </c>
      <c r="C2" s="19">
        <v>1500</v>
      </c>
      <c r="D2" s="18"/>
      <c r="E2" s="18">
        <v>144</v>
      </c>
      <c r="F2" s="19">
        <v>360</v>
      </c>
      <c r="G2" s="18">
        <v>144</v>
      </c>
      <c r="H2" s="20"/>
      <c r="I2" s="18"/>
      <c r="J2" s="24">
        <f t="shared" ref="J2:J16" si="0">MAX(D2:I2)+C2</f>
        <v>1860</v>
      </c>
    </row>
    <row r="3" spans="1:11" x14ac:dyDescent="0.25">
      <c r="A3" s="26">
        <v>2</v>
      </c>
      <c r="B3" s="28" t="s">
        <v>42</v>
      </c>
      <c r="C3" s="19">
        <v>900</v>
      </c>
      <c r="D3" s="18"/>
      <c r="E3" s="19">
        <v>400</v>
      </c>
      <c r="F3" s="18"/>
      <c r="G3" s="18"/>
      <c r="H3" s="20"/>
      <c r="I3" s="18"/>
      <c r="J3" s="24">
        <f t="shared" si="0"/>
        <v>1300</v>
      </c>
    </row>
    <row r="4" spans="1:11" x14ac:dyDescent="0.25">
      <c r="A4" s="26">
        <v>2</v>
      </c>
      <c r="B4" s="28" t="s">
        <v>28</v>
      </c>
      <c r="C4" s="19">
        <v>900</v>
      </c>
      <c r="D4" s="18"/>
      <c r="E4" s="19">
        <v>400</v>
      </c>
      <c r="F4" s="18"/>
      <c r="G4" s="18"/>
      <c r="H4" s="20"/>
      <c r="I4" s="18"/>
      <c r="J4" s="24">
        <f t="shared" si="0"/>
        <v>1300</v>
      </c>
    </row>
    <row r="5" spans="1:11" x14ac:dyDescent="0.25">
      <c r="A5" s="26">
        <v>4</v>
      </c>
      <c r="B5" s="28" t="s">
        <v>17</v>
      </c>
      <c r="C5" s="19">
        <v>540</v>
      </c>
      <c r="D5" s="18"/>
      <c r="E5" s="18">
        <v>144</v>
      </c>
      <c r="F5" s="18"/>
      <c r="G5" s="19">
        <v>400</v>
      </c>
      <c r="H5" s="20"/>
      <c r="I5" s="18"/>
      <c r="J5" s="24">
        <f t="shared" si="0"/>
        <v>940</v>
      </c>
    </row>
    <row r="6" spans="1:11" x14ac:dyDescent="0.25">
      <c r="A6" s="26">
        <v>4</v>
      </c>
      <c r="B6" s="28" t="s">
        <v>24</v>
      </c>
      <c r="C6" s="19">
        <v>540</v>
      </c>
      <c r="D6" s="18"/>
      <c r="E6" s="18">
        <v>144</v>
      </c>
      <c r="F6" s="18"/>
      <c r="G6" s="19">
        <v>400</v>
      </c>
      <c r="H6" s="18"/>
      <c r="I6" s="18"/>
      <c r="J6" s="24">
        <f t="shared" si="0"/>
        <v>940</v>
      </c>
    </row>
    <row r="7" spans="1:11" x14ac:dyDescent="0.25">
      <c r="A7" s="26">
        <v>4</v>
      </c>
      <c r="B7" s="28" t="s">
        <v>7</v>
      </c>
      <c r="C7" s="19">
        <v>540</v>
      </c>
      <c r="D7" s="33">
        <v>360</v>
      </c>
      <c r="E7" s="18"/>
      <c r="F7" s="18"/>
      <c r="G7" s="18"/>
      <c r="H7" s="19">
        <v>400</v>
      </c>
      <c r="I7" s="18"/>
      <c r="J7" s="24">
        <f t="shared" si="0"/>
        <v>940</v>
      </c>
    </row>
    <row r="8" spans="1:11" x14ac:dyDescent="0.25">
      <c r="A8" s="26">
        <v>4</v>
      </c>
      <c r="B8" s="28" t="s">
        <v>8</v>
      </c>
      <c r="C8" s="19">
        <v>540</v>
      </c>
      <c r="D8" s="18">
        <v>183.24600000000001</v>
      </c>
      <c r="E8" s="18"/>
      <c r="F8" s="18"/>
      <c r="G8" s="18"/>
      <c r="H8" s="34">
        <v>400</v>
      </c>
      <c r="I8" s="33">
        <v>240</v>
      </c>
      <c r="J8" s="24">
        <f t="shared" si="0"/>
        <v>940</v>
      </c>
    </row>
    <row r="9" spans="1:11" x14ac:dyDescent="0.25">
      <c r="A9" s="26">
        <v>8</v>
      </c>
      <c r="B9" s="28" t="s">
        <v>19</v>
      </c>
      <c r="C9" s="19">
        <v>324</v>
      </c>
      <c r="D9" s="18"/>
      <c r="E9" s="19">
        <v>240</v>
      </c>
      <c r="F9" s="18"/>
      <c r="G9" s="18">
        <v>240</v>
      </c>
      <c r="H9" s="20"/>
      <c r="I9" s="18"/>
      <c r="J9" s="24">
        <f t="shared" si="0"/>
        <v>564</v>
      </c>
    </row>
    <row r="10" spans="1:11" x14ac:dyDescent="0.25">
      <c r="A10" s="26">
        <v>8</v>
      </c>
      <c r="B10" s="28" t="s">
        <v>23</v>
      </c>
      <c r="C10" s="19">
        <v>324</v>
      </c>
      <c r="D10" s="18"/>
      <c r="E10" s="19">
        <v>240</v>
      </c>
      <c r="F10" s="18"/>
      <c r="G10" s="18">
        <v>240</v>
      </c>
      <c r="H10" s="20"/>
      <c r="I10" s="18"/>
      <c r="J10" s="24">
        <f t="shared" si="0"/>
        <v>564</v>
      </c>
    </row>
    <row r="11" spans="1:11" x14ac:dyDescent="0.25">
      <c r="A11" s="26">
        <v>8</v>
      </c>
      <c r="B11" s="28" t="s">
        <v>25</v>
      </c>
      <c r="C11" s="19">
        <v>324</v>
      </c>
      <c r="D11" s="18"/>
      <c r="E11" s="18"/>
      <c r="F11" s="18"/>
      <c r="G11" s="18"/>
      <c r="H11" s="19">
        <v>240</v>
      </c>
      <c r="I11" s="33">
        <v>144</v>
      </c>
      <c r="J11" s="24">
        <f t="shared" si="0"/>
        <v>564</v>
      </c>
    </row>
    <row r="12" spans="1:11" x14ac:dyDescent="0.25">
      <c r="A12" s="26">
        <v>8</v>
      </c>
      <c r="B12" s="28" t="s">
        <v>18</v>
      </c>
      <c r="C12" s="19">
        <v>324</v>
      </c>
      <c r="D12" s="18"/>
      <c r="E12" s="18"/>
      <c r="F12" s="18"/>
      <c r="G12" s="18"/>
      <c r="H12" s="19">
        <v>240</v>
      </c>
      <c r="I12" s="18">
        <v>144</v>
      </c>
      <c r="J12" s="24">
        <f t="shared" si="0"/>
        <v>564</v>
      </c>
    </row>
    <row r="13" spans="1:11" x14ac:dyDescent="0.25">
      <c r="A13" s="26">
        <v>8</v>
      </c>
      <c r="B13" s="28" t="s">
        <v>53</v>
      </c>
      <c r="C13" s="19">
        <v>324</v>
      </c>
      <c r="D13" s="18"/>
      <c r="E13" s="19">
        <v>240</v>
      </c>
      <c r="F13" s="18"/>
      <c r="G13" s="18"/>
      <c r="H13" s="20"/>
      <c r="I13" s="18"/>
      <c r="J13" s="35">
        <f t="shared" si="0"/>
        <v>564</v>
      </c>
    </row>
    <row r="14" spans="1:11" x14ac:dyDescent="0.25">
      <c r="A14" s="26">
        <v>13</v>
      </c>
      <c r="B14" s="28" t="s">
        <v>20</v>
      </c>
      <c r="C14" s="19">
        <v>324</v>
      </c>
      <c r="D14" s="18"/>
      <c r="E14" s="19">
        <v>144</v>
      </c>
      <c r="F14" s="18"/>
      <c r="G14" s="18"/>
      <c r="H14" s="20"/>
      <c r="I14" s="18"/>
      <c r="J14" s="35">
        <f t="shared" si="0"/>
        <v>468</v>
      </c>
    </row>
    <row r="15" spans="1:11" x14ac:dyDescent="0.25">
      <c r="A15" s="26">
        <v>14</v>
      </c>
      <c r="B15" s="28" t="s">
        <v>21</v>
      </c>
      <c r="C15" s="19">
        <v>256.22449999999998</v>
      </c>
      <c r="D15" s="18"/>
      <c r="E15" s="18"/>
      <c r="F15" s="18"/>
      <c r="G15" s="19">
        <v>86.4</v>
      </c>
      <c r="H15" s="20"/>
      <c r="I15" s="18"/>
      <c r="J15" s="24">
        <f t="shared" si="0"/>
        <v>342.62450000000001</v>
      </c>
    </row>
    <row r="16" spans="1:11" ht="15.75" thickBot="1" x14ac:dyDescent="0.3">
      <c r="A16" s="27">
        <v>15</v>
      </c>
      <c r="B16" s="29" t="s">
        <v>159</v>
      </c>
      <c r="C16" s="22">
        <v>256.22449999999998</v>
      </c>
      <c r="D16" s="21"/>
      <c r="E16" s="21"/>
      <c r="F16" s="21"/>
      <c r="G16" s="22">
        <v>68.326499999999996</v>
      </c>
      <c r="H16" s="23"/>
      <c r="I16" s="21"/>
      <c r="J16" s="25">
        <f t="shared" si="0"/>
        <v>324.55099999999999</v>
      </c>
    </row>
    <row r="17" spans="2:11" x14ac:dyDescent="0.25">
      <c r="J17" s="32"/>
    </row>
    <row r="18" spans="2:11" x14ac:dyDescent="0.25">
      <c r="J18" s="32"/>
    </row>
    <row r="20" spans="2:11" x14ac:dyDescent="0.25">
      <c r="B20" s="30"/>
      <c r="C20" s="6"/>
      <c r="D20" s="6"/>
      <c r="E20" s="6"/>
      <c r="F20" s="6"/>
      <c r="G20" s="6"/>
      <c r="H20" s="9"/>
      <c r="I20" s="6"/>
      <c r="J20" s="31"/>
      <c r="K20" s="9"/>
    </row>
    <row r="21" spans="2:11" x14ac:dyDescent="0.25">
      <c r="B21" s="30"/>
      <c r="C21" s="6"/>
      <c r="D21" s="6"/>
      <c r="E21" s="6"/>
      <c r="F21" s="6"/>
      <c r="G21" s="6"/>
      <c r="H21" s="9"/>
      <c r="I21" s="6"/>
      <c r="J21" s="31"/>
      <c r="K21" s="9"/>
    </row>
    <row r="22" spans="2:11" x14ac:dyDescent="0.25">
      <c r="B22" s="30"/>
      <c r="C22" s="6"/>
      <c r="D22" s="6"/>
      <c r="E22" s="6"/>
      <c r="F22" s="6"/>
      <c r="G22" s="6"/>
      <c r="H22" s="9"/>
      <c r="I22" s="6"/>
      <c r="J22" s="31"/>
      <c r="K22" s="9"/>
    </row>
    <row r="23" spans="2:11" x14ac:dyDescent="0.25">
      <c r="B23" s="30"/>
      <c r="C23" s="6"/>
      <c r="D23" s="6"/>
      <c r="E23" s="6"/>
      <c r="F23" s="6"/>
      <c r="G23" s="6"/>
      <c r="H23" s="9"/>
      <c r="I23" s="6"/>
      <c r="J23" s="31"/>
      <c r="K23" s="9"/>
    </row>
    <row r="24" spans="2:11" x14ac:dyDescent="0.25">
      <c r="B24" s="30"/>
      <c r="C24" s="6"/>
      <c r="D24" s="6"/>
      <c r="E24" s="6"/>
      <c r="F24" s="6"/>
      <c r="G24" s="6"/>
      <c r="H24" s="9"/>
      <c r="I24" s="6"/>
      <c r="J24" s="31"/>
      <c r="K24" s="9"/>
    </row>
    <row r="25" spans="2:11" x14ac:dyDescent="0.25">
      <c r="B25" s="30"/>
      <c r="C25" s="6"/>
      <c r="D25" s="6"/>
      <c r="E25" s="6"/>
      <c r="F25" s="6"/>
      <c r="G25" s="6"/>
      <c r="H25" s="9"/>
      <c r="I25" s="6"/>
      <c r="J25" s="31"/>
      <c r="K25" s="9"/>
    </row>
    <row r="26" spans="2:11" x14ac:dyDescent="0.25">
      <c r="B26" s="30"/>
      <c r="C26" s="6"/>
      <c r="D26" s="6"/>
      <c r="E26" s="6"/>
      <c r="F26" s="6"/>
      <c r="G26" s="6"/>
      <c r="H26" s="9"/>
      <c r="I26" s="6"/>
      <c r="J26" s="31"/>
      <c r="K26" s="9"/>
    </row>
    <row r="27" spans="2:11" x14ac:dyDescent="0.25">
      <c r="B27" s="30"/>
      <c r="C27" s="6"/>
      <c r="D27" s="6"/>
      <c r="E27" s="6"/>
      <c r="F27" s="6"/>
      <c r="G27" s="6"/>
      <c r="H27" s="9"/>
      <c r="I27" s="6"/>
      <c r="J27" s="31"/>
      <c r="K27" s="9"/>
    </row>
    <row r="28" spans="2:11" x14ac:dyDescent="0.25">
      <c r="B28" s="30"/>
      <c r="C28" s="6"/>
      <c r="D28" s="6"/>
      <c r="E28" s="6"/>
      <c r="F28" s="6"/>
      <c r="G28" s="6"/>
      <c r="H28" s="9"/>
      <c r="I28" s="6"/>
      <c r="J28" s="31"/>
      <c r="K28" s="9"/>
    </row>
    <row r="29" spans="2:11" x14ac:dyDescent="0.25">
      <c r="B29" s="30"/>
      <c r="C29" s="6"/>
      <c r="D29" s="6"/>
      <c r="E29" s="6"/>
      <c r="F29" s="6"/>
      <c r="G29" s="6"/>
      <c r="H29" s="9"/>
      <c r="I29" s="6"/>
      <c r="J29" s="31"/>
      <c r="K29" s="9"/>
    </row>
    <row r="30" spans="2:11" x14ac:dyDescent="0.25">
      <c r="B30" s="30"/>
      <c r="C30" s="6"/>
      <c r="D30" s="6"/>
      <c r="E30" s="6"/>
      <c r="F30" s="6"/>
      <c r="G30" s="6"/>
      <c r="H30" s="9"/>
      <c r="I30" s="6"/>
      <c r="J30" s="31"/>
      <c r="K30" s="9"/>
    </row>
    <row r="31" spans="2:11" x14ac:dyDescent="0.25">
      <c r="B31" s="30"/>
      <c r="C31" s="6"/>
      <c r="D31" s="6"/>
      <c r="E31" s="6"/>
      <c r="F31" s="6"/>
      <c r="G31" s="6"/>
      <c r="H31" s="9"/>
      <c r="I31" s="6"/>
      <c r="J31" s="31"/>
      <c r="K31" s="9"/>
    </row>
    <row r="32" spans="2:11" x14ac:dyDescent="0.25">
      <c r="B32" s="30"/>
      <c r="C32" s="6"/>
      <c r="D32" s="6"/>
      <c r="E32" s="6"/>
      <c r="F32" s="6"/>
      <c r="G32" s="6"/>
      <c r="H32" s="9"/>
      <c r="I32" s="6"/>
      <c r="J32" s="31"/>
      <c r="K32" s="9"/>
    </row>
    <row r="33" spans="2:11" x14ac:dyDescent="0.25">
      <c r="B33" s="30"/>
      <c r="C33" s="6"/>
      <c r="D33" s="6"/>
      <c r="E33" s="6"/>
      <c r="F33" s="6"/>
      <c r="G33" s="6"/>
      <c r="H33" s="9"/>
      <c r="I33" s="6"/>
      <c r="J33" s="31"/>
      <c r="K33" s="9"/>
    </row>
    <row r="34" spans="2:11" x14ac:dyDescent="0.25">
      <c r="B34" s="30"/>
      <c r="C34" s="6"/>
      <c r="D34" s="6"/>
      <c r="E34" s="6"/>
      <c r="F34" s="6"/>
      <c r="G34" s="6"/>
      <c r="H34" s="9"/>
      <c r="I34" s="6"/>
      <c r="J34" s="31"/>
      <c r="K34" s="9"/>
    </row>
    <row r="35" spans="2:11" x14ac:dyDescent="0.25">
      <c r="B35" s="30"/>
      <c r="C35" s="6"/>
      <c r="D35" s="6"/>
      <c r="E35" s="6"/>
      <c r="F35" s="6"/>
      <c r="G35" s="6"/>
      <c r="H35" s="9"/>
      <c r="I35" s="6"/>
      <c r="J35" s="31"/>
      <c r="K35" s="9"/>
    </row>
    <row r="36" spans="2:11" x14ac:dyDescent="0.25">
      <c r="B36" s="30"/>
      <c r="C36" s="6"/>
      <c r="D36" s="6"/>
      <c r="E36" s="6"/>
      <c r="F36" s="6"/>
      <c r="G36" s="6"/>
      <c r="H36" s="9"/>
      <c r="I36" s="6"/>
      <c r="J36" s="31"/>
      <c r="K36" s="9"/>
    </row>
    <row r="37" spans="2:11" x14ac:dyDescent="0.25">
      <c r="B37" s="30"/>
      <c r="C37" s="6"/>
      <c r="D37" s="6"/>
      <c r="E37" s="6"/>
      <c r="F37" s="6"/>
      <c r="G37" s="6"/>
      <c r="H37" s="9"/>
      <c r="I37" s="6"/>
      <c r="J37" s="31"/>
      <c r="K37" s="9"/>
    </row>
    <row r="38" spans="2:11" x14ac:dyDescent="0.25">
      <c r="B38" s="30"/>
      <c r="C38" s="6"/>
      <c r="D38" s="6"/>
      <c r="E38" s="6"/>
      <c r="F38" s="6"/>
      <c r="G38" s="6"/>
      <c r="H38" s="9"/>
      <c r="I38" s="6"/>
      <c r="J38" s="31"/>
      <c r="K38" s="9"/>
    </row>
    <row r="39" spans="2:11" x14ac:dyDescent="0.25">
      <c r="B39" s="30"/>
      <c r="C39" s="6"/>
      <c r="D39" s="6"/>
      <c r="E39" s="6"/>
      <c r="F39" s="6"/>
      <c r="G39" s="6"/>
      <c r="H39" s="9"/>
      <c r="I39" s="6"/>
      <c r="J39" s="31"/>
      <c r="K39" s="9"/>
    </row>
  </sheetData>
  <sheetProtection algorithmName="SHA-512" hashValue="FdOwaAockIRp9W7ef0YYbF3oua4Cv2YLub6DkDejzk3jv3piUeIW+91NaNNIOLWjg6rKjimlDgo5EjwETPOhKw==" saltValue="z141iJmKYIb2iJR36pTErg==" spinCount="100000" sheet="1" objects="1" scenarios="1"/>
  <autoFilter ref="B1:L1">
    <sortState ref="B2:N39">
      <sortCondition descending="1" ref="K1"/>
    </sortState>
  </autoFilter>
  <sortState ref="B3:M40">
    <sortCondition descending="1" ref="K4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zoomScale="73" zoomScaleNormal="73" workbookViewId="0">
      <selection activeCell="F22" sqref="F22"/>
    </sheetView>
  </sheetViews>
  <sheetFormatPr defaultRowHeight="15" x14ac:dyDescent="0.25"/>
  <cols>
    <col min="1" max="1" width="10.7109375" style="3" customWidth="1"/>
    <col min="2" max="2" width="24" customWidth="1"/>
    <col min="3" max="13" width="15.7109375" customWidth="1"/>
    <col min="14" max="14" width="10.7109375" customWidth="1"/>
    <col min="16" max="16" width="18.140625" customWidth="1"/>
  </cols>
  <sheetData>
    <row r="1" spans="1:15" ht="90" x14ac:dyDescent="0.25">
      <c r="A1" s="13" t="s">
        <v>158</v>
      </c>
      <c r="B1" s="14" t="s">
        <v>157</v>
      </c>
      <c r="C1" s="14" t="s">
        <v>3</v>
      </c>
      <c r="D1" s="14" t="s">
        <v>31</v>
      </c>
      <c r="E1" s="14" t="s">
        <v>55</v>
      </c>
      <c r="F1" s="14" t="s">
        <v>149</v>
      </c>
      <c r="G1" s="14" t="s">
        <v>0</v>
      </c>
      <c r="H1" s="14" t="s">
        <v>1</v>
      </c>
      <c r="I1" s="14" t="s">
        <v>32</v>
      </c>
      <c r="J1" s="14" t="s">
        <v>2</v>
      </c>
      <c r="K1" s="14" t="s">
        <v>107</v>
      </c>
      <c r="L1" s="14" t="s">
        <v>33</v>
      </c>
      <c r="M1" s="14" t="s">
        <v>57</v>
      </c>
      <c r="N1" s="15" t="s">
        <v>30</v>
      </c>
      <c r="O1" s="10"/>
    </row>
    <row r="2" spans="1:15" x14ac:dyDescent="0.25">
      <c r="A2" s="26">
        <v>1</v>
      </c>
      <c r="B2" s="37" t="s">
        <v>59</v>
      </c>
      <c r="C2" s="19">
        <v>1500</v>
      </c>
      <c r="D2" s="18"/>
      <c r="E2" s="18"/>
      <c r="F2" s="20"/>
      <c r="G2" s="18">
        <v>400</v>
      </c>
      <c r="H2" s="18"/>
      <c r="I2" s="19">
        <v>600</v>
      </c>
      <c r="J2" s="18">
        <v>144</v>
      </c>
      <c r="K2" s="20"/>
      <c r="L2" s="18"/>
      <c r="M2" s="18"/>
      <c r="N2" s="24">
        <f t="shared" ref="N2:N33" si="0">MAX(D2:M2)+C2</f>
        <v>2100</v>
      </c>
    </row>
    <row r="3" spans="1:15" x14ac:dyDescent="0.25">
      <c r="A3" s="26">
        <v>1</v>
      </c>
      <c r="B3" s="37" t="s">
        <v>67</v>
      </c>
      <c r="C3" s="19">
        <v>1500</v>
      </c>
      <c r="D3" s="18"/>
      <c r="E3" s="18"/>
      <c r="F3" s="20"/>
      <c r="G3" s="18">
        <v>240</v>
      </c>
      <c r="H3" s="18"/>
      <c r="I3" s="19">
        <v>600</v>
      </c>
      <c r="J3" s="33">
        <v>400</v>
      </c>
      <c r="K3" s="20"/>
      <c r="L3" s="18"/>
      <c r="M3" s="18"/>
      <c r="N3" s="24">
        <f t="shared" si="0"/>
        <v>2100</v>
      </c>
    </row>
    <row r="4" spans="1:15" x14ac:dyDescent="0.25">
      <c r="A4" s="26">
        <v>3</v>
      </c>
      <c r="B4" s="37" t="s">
        <v>11</v>
      </c>
      <c r="C4" s="19">
        <v>900</v>
      </c>
      <c r="D4" s="18"/>
      <c r="E4" s="18"/>
      <c r="F4" s="20"/>
      <c r="G4" s="18"/>
      <c r="H4" s="18"/>
      <c r="I4" s="18"/>
      <c r="J4" s="19">
        <v>240</v>
      </c>
      <c r="K4" s="20"/>
      <c r="L4" s="18"/>
      <c r="M4" s="18"/>
      <c r="N4" s="24">
        <f t="shared" si="0"/>
        <v>1140</v>
      </c>
    </row>
    <row r="5" spans="1:15" x14ac:dyDescent="0.25">
      <c r="A5" s="26">
        <v>4</v>
      </c>
      <c r="B5" s="37" t="s">
        <v>45</v>
      </c>
      <c r="C5" s="19">
        <v>900</v>
      </c>
      <c r="D5" s="18"/>
      <c r="E5" s="18"/>
      <c r="F5" s="20"/>
      <c r="G5" s="19">
        <v>107</v>
      </c>
      <c r="H5" s="18"/>
      <c r="I5" s="18"/>
      <c r="J5" s="18"/>
      <c r="K5" s="20"/>
      <c r="L5" s="18"/>
      <c r="M5" s="18"/>
      <c r="N5" s="35">
        <f t="shared" si="0"/>
        <v>1007</v>
      </c>
    </row>
    <row r="6" spans="1:15" x14ac:dyDescent="0.25">
      <c r="A6" s="26">
        <v>5</v>
      </c>
      <c r="B6" s="37" t="s">
        <v>41</v>
      </c>
      <c r="C6" s="19">
        <v>540</v>
      </c>
      <c r="D6" s="18"/>
      <c r="E6" s="18"/>
      <c r="F6" s="20"/>
      <c r="G6" s="18"/>
      <c r="H6" s="18"/>
      <c r="I6" s="18"/>
      <c r="J6" s="18"/>
      <c r="K6" s="34">
        <v>400</v>
      </c>
      <c r="L6" s="18"/>
      <c r="M6" s="18"/>
      <c r="N6" s="24">
        <f t="shared" si="0"/>
        <v>940</v>
      </c>
    </row>
    <row r="7" spans="1:15" x14ac:dyDescent="0.25">
      <c r="A7" s="26">
        <v>6</v>
      </c>
      <c r="B7" s="37" t="s">
        <v>84</v>
      </c>
      <c r="C7" s="19">
        <v>540</v>
      </c>
      <c r="D7" s="18"/>
      <c r="E7" s="18"/>
      <c r="F7" s="20"/>
      <c r="G7" s="18"/>
      <c r="H7" s="18"/>
      <c r="I7" s="18"/>
      <c r="J7" s="18"/>
      <c r="K7" s="34">
        <v>240</v>
      </c>
      <c r="L7" s="18"/>
      <c r="M7" s="18"/>
      <c r="N7" s="35">
        <f t="shared" si="0"/>
        <v>780</v>
      </c>
    </row>
    <row r="8" spans="1:15" x14ac:dyDescent="0.25">
      <c r="A8" s="26">
        <v>7</v>
      </c>
      <c r="B8" s="37" t="s">
        <v>35</v>
      </c>
      <c r="C8" s="19">
        <v>540</v>
      </c>
      <c r="D8" s="18"/>
      <c r="E8" s="18"/>
      <c r="F8" s="20"/>
      <c r="G8" s="18"/>
      <c r="H8" s="18"/>
      <c r="I8" s="18"/>
      <c r="J8" s="19">
        <v>144</v>
      </c>
      <c r="K8" s="20"/>
      <c r="L8" s="18"/>
      <c r="M8" s="18"/>
      <c r="N8" s="24">
        <f t="shared" si="0"/>
        <v>684</v>
      </c>
    </row>
    <row r="9" spans="1:15" x14ac:dyDescent="0.25">
      <c r="A9" s="26">
        <v>7</v>
      </c>
      <c r="B9" s="37" t="s">
        <v>76</v>
      </c>
      <c r="C9" s="19">
        <v>540</v>
      </c>
      <c r="D9" s="18"/>
      <c r="E9" s="18"/>
      <c r="F9" s="20"/>
      <c r="G9" s="19">
        <v>144</v>
      </c>
      <c r="H9" s="18"/>
      <c r="I9" s="18"/>
      <c r="J9" s="18"/>
      <c r="K9" s="20"/>
      <c r="L9" s="18"/>
      <c r="M9" s="18"/>
      <c r="N9" s="24">
        <f t="shared" si="0"/>
        <v>684</v>
      </c>
    </row>
    <row r="10" spans="1:15" x14ac:dyDescent="0.25">
      <c r="A10" s="26">
        <v>9</v>
      </c>
      <c r="B10" s="37" t="s">
        <v>49</v>
      </c>
      <c r="C10" s="19">
        <v>324</v>
      </c>
      <c r="D10" s="18"/>
      <c r="E10" s="19">
        <v>240</v>
      </c>
      <c r="F10" s="20"/>
      <c r="G10" s="18"/>
      <c r="H10" s="18"/>
      <c r="I10" s="18"/>
      <c r="J10" s="18"/>
      <c r="K10" s="20"/>
      <c r="L10" s="18"/>
      <c r="M10" s="18"/>
      <c r="N10" s="24">
        <f t="shared" si="0"/>
        <v>564</v>
      </c>
    </row>
    <row r="11" spans="1:15" x14ac:dyDescent="0.25">
      <c r="A11" s="26">
        <v>10</v>
      </c>
      <c r="B11" s="37" t="s">
        <v>27</v>
      </c>
      <c r="C11" s="19">
        <v>324</v>
      </c>
      <c r="D11" s="18"/>
      <c r="E11" s="18">
        <v>0</v>
      </c>
      <c r="F11" s="20"/>
      <c r="G11" s="18"/>
      <c r="H11" s="18"/>
      <c r="I11" s="18"/>
      <c r="J11" s="18"/>
      <c r="K11" s="20"/>
      <c r="L11" s="18"/>
      <c r="M11" s="19">
        <v>144</v>
      </c>
      <c r="N11" s="24">
        <f t="shared" si="0"/>
        <v>468</v>
      </c>
    </row>
    <row r="12" spans="1:15" x14ac:dyDescent="0.25">
      <c r="A12" s="26">
        <v>11</v>
      </c>
      <c r="B12" s="37" t="s">
        <v>43</v>
      </c>
      <c r="C12" s="19">
        <v>324</v>
      </c>
      <c r="D12" s="18"/>
      <c r="E12" s="18"/>
      <c r="F12" s="20"/>
      <c r="G12" s="19">
        <v>86.4</v>
      </c>
      <c r="H12" s="18"/>
      <c r="I12" s="18"/>
      <c r="J12" s="18">
        <v>86.4</v>
      </c>
      <c r="K12" s="20"/>
      <c r="L12" s="18"/>
      <c r="M12" s="18"/>
      <c r="N12" s="24">
        <f t="shared" si="0"/>
        <v>410.4</v>
      </c>
    </row>
    <row r="13" spans="1:15" x14ac:dyDescent="0.25">
      <c r="A13" s="26">
        <v>11</v>
      </c>
      <c r="B13" s="37" t="s">
        <v>44</v>
      </c>
      <c r="C13" s="19">
        <v>324</v>
      </c>
      <c r="D13" s="18"/>
      <c r="E13" s="18"/>
      <c r="F13" s="20"/>
      <c r="G13" s="19">
        <v>86.4</v>
      </c>
      <c r="H13" s="18"/>
      <c r="I13" s="18"/>
      <c r="J13" s="18">
        <v>51.84</v>
      </c>
      <c r="K13" s="20"/>
      <c r="L13" s="18"/>
      <c r="M13" s="18"/>
      <c r="N13" s="24">
        <f t="shared" si="0"/>
        <v>410.4</v>
      </c>
    </row>
    <row r="14" spans="1:15" x14ac:dyDescent="0.25">
      <c r="A14" s="26">
        <v>11</v>
      </c>
      <c r="B14" s="37" t="s">
        <v>39</v>
      </c>
      <c r="C14" s="19">
        <v>324</v>
      </c>
      <c r="D14" s="18"/>
      <c r="E14" s="18"/>
      <c r="F14" s="20"/>
      <c r="G14" s="18"/>
      <c r="H14" s="18"/>
      <c r="I14" s="18"/>
      <c r="J14" s="19">
        <v>86.4</v>
      </c>
      <c r="K14" s="20"/>
      <c r="L14" s="18"/>
      <c r="M14" s="18"/>
      <c r="N14" s="24">
        <f t="shared" si="0"/>
        <v>410.4</v>
      </c>
    </row>
    <row r="15" spans="1:15" x14ac:dyDescent="0.25">
      <c r="A15" s="26">
        <v>11</v>
      </c>
      <c r="B15" s="37" t="s">
        <v>12</v>
      </c>
      <c r="C15" s="19">
        <v>194.4</v>
      </c>
      <c r="D15" s="19">
        <v>216</v>
      </c>
      <c r="E15" s="18"/>
      <c r="F15" s="20"/>
      <c r="G15" s="18"/>
      <c r="H15" s="18"/>
      <c r="I15" s="18"/>
      <c r="J15" s="18"/>
      <c r="K15" s="20"/>
      <c r="L15" s="18"/>
      <c r="M15" s="18"/>
      <c r="N15" s="24">
        <f t="shared" si="0"/>
        <v>410.4</v>
      </c>
    </row>
    <row r="16" spans="1:15" x14ac:dyDescent="0.25">
      <c r="A16" s="26">
        <v>11</v>
      </c>
      <c r="B16" s="37" t="s">
        <v>92</v>
      </c>
      <c r="C16" s="19">
        <v>324</v>
      </c>
      <c r="D16" s="18"/>
      <c r="E16" s="18"/>
      <c r="F16" s="20"/>
      <c r="G16" s="19">
        <v>86</v>
      </c>
      <c r="H16" s="18"/>
      <c r="I16" s="18"/>
      <c r="J16" s="18"/>
      <c r="K16" s="20"/>
      <c r="L16" s="18"/>
      <c r="M16" s="18"/>
      <c r="N16" s="35">
        <f t="shared" si="0"/>
        <v>410</v>
      </c>
    </row>
    <row r="17" spans="1:14" x14ac:dyDescent="0.25">
      <c r="A17" s="26">
        <v>16</v>
      </c>
      <c r="B17" s="37" t="s">
        <v>68</v>
      </c>
      <c r="C17" s="19">
        <v>324</v>
      </c>
      <c r="D17" s="18"/>
      <c r="E17" s="18"/>
      <c r="F17" s="20"/>
      <c r="G17" s="19">
        <v>68.326499999999996</v>
      </c>
      <c r="H17" s="18"/>
      <c r="I17" s="18"/>
      <c r="J17" s="18">
        <v>51.84</v>
      </c>
      <c r="K17" s="20"/>
      <c r="L17" s="18"/>
      <c r="M17" s="18"/>
      <c r="N17" s="24">
        <f t="shared" si="0"/>
        <v>392.32650000000001</v>
      </c>
    </row>
    <row r="18" spans="1:14" x14ac:dyDescent="0.25">
      <c r="A18" s="26">
        <v>17</v>
      </c>
      <c r="B18" s="37" t="s">
        <v>15</v>
      </c>
      <c r="C18" s="19">
        <v>148.78</v>
      </c>
      <c r="D18" s="18"/>
      <c r="E18" s="18"/>
      <c r="F18" s="20"/>
      <c r="G18" s="18"/>
      <c r="H18" s="18"/>
      <c r="I18" s="18"/>
      <c r="J18" s="18"/>
      <c r="K18" s="20"/>
      <c r="L18" s="19">
        <v>240</v>
      </c>
      <c r="M18" s="18"/>
      <c r="N18" s="35">
        <f t="shared" si="0"/>
        <v>388.78</v>
      </c>
    </row>
    <row r="19" spans="1:14" x14ac:dyDescent="0.25">
      <c r="A19" s="26">
        <v>18</v>
      </c>
      <c r="B19" s="37" t="s">
        <v>154</v>
      </c>
      <c r="C19" s="19">
        <v>194.4</v>
      </c>
      <c r="D19" s="19">
        <v>129.6</v>
      </c>
      <c r="E19" s="18"/>
      <c r="F19" s="20"/>
      <c r="G19" s="18"/>
      <c r="H19" s="18"/>
      <c r="I19" s="18"/>
      <c r="J19" s="18"/>
      <c r="K19" s="20"/>
      <c r="L19" s="18"/>
      <c r="M19" s="18"/>
      <c r="N19" s="24">
        <f t="shared" si="0"/>
        <v>324</v>
      </c>
    </row>
    <row r="20" spans="1:14" x14ac:dyDescent="0.25">
      <c r="A20" s="26">
        <v>19</v>
      </c>
      <c r="B20" s="37" t="s">
        <v>63</v>
      </c>
      <c r="C20" s="19">
        <v>194.4</v>
      </c>
      <c r="D20" s="18">
        <v>90.617800000000003</v>
      </c>
      <c r="E20" s="18"/>
      <c r="F20" s="20"/>
      <c r="G20" s="18"/>
      <c r="H20" s="18">
        <v>86.4</v>
      </c>
      <c r="I20" s="18"/>
      <c r="J20" s="18"/>
      <c r="K20" s="20"/>
      <c r="L20" s="19">
        <v>106.8044</v>
      </c>
      <c r="M20" s="18"/>
      <c r="N20" s="24">
        <f t="shared" si="0"/>
        <v>301.20440000000002</v>
      </c>
    </row>
    <row r="21" spans="1:14" x14ac:dyDescent="0.25">
      <c r="A21" s="26">
        <v>20</v>
      </c>
      <c r="B21" s="37" t="s">
        <v>26</v>
      </c>
      <c r="C21" s="19">
        <v>148.78</v>
      </c>
      <c r="D21" s="18"/>
      <c r="E21" s="18"/>
      <c r="F21" s="20"/>
      <c r="G21" s="33">
        <v>86</v>
      </c>
      <c r="H21" s="18"/>
      <c r="I21" s="18"/>
      <c r="J21" s="19">
        <v>144</v>
      </c>
      <c r="K21" s="20"/>
      <c r="L21" s="18"/>
      <c r="M21" s="18"/>
      <c r="N21" s="35">
        <f t="shared" si="0"/>
        <v>292.77999999999997</v>
      </c>
    </row>
    <row r="22" spans="1:14" x14ac:dyDescent="0.25">
      <c r="A22" s="26">
        <v>21</v>
      </c>
      <c r="B22" s="37" t="s">
        <v>86</v>
      </c>
      <c r="C22" s="19">
        <v>194.4</v>
      </c>
      <c r="D22" s="19">
        <v>90.617800000000003</v>
      </c>
      <c r="E22" s="18"/>
      <c r="F22" s="20"/>
      <c r="G22" s="18"/>
      <c r="H22" s="18"/>
      <c r="I22" s="18"/>
      <c r="J22" s="18"/>
      <c r="K22" s="20"/>
      <c r="L22" s="18"/>
      <c r="M22" s="18"/>
      <c r="N22" s="24">
        <f t="shared" si="0"/>
        <v>285.01780000000002</v>
      </c>
    </row>
    <row r="23" spans="1:14" x14ac:dyDescent="0.25">
      <c r="A23" s="26">
        <v>22</v>
      </c>
      <c r="B23" s="37" t="s">
        <v>40</v>
      </c>
      <c r="C23" s="19">
        <v>194.4</v>
      </c>
      <c r="D23" s="18"/>
      <c r="E23" s="18"/>
      <c r="F23" s="20"/>
      <c r="G23" s="19">
        <v>86.4</v>
      </c>
      <c r="H23" s="18"/>
      <c r="I23" s="18"/>
      <c r="J23" s="18">
        <v>43.978999999999999</v>
      </c>
      <c r="K23" s="20"/>
      <c r="L23" s="18"/>
      <c r="M23" s="18"/>
      <c r="N23" s="24">
        <f t="shared" si="0"/>
        <v>280.8</v>
      </c>
    </row>
    <row r="24" spans="1:14" x14ac:dyDescent="0.25">
      <c r="A24" s="26">
        <v>23</v>
      </c>
      <c r="B24" s="37" t="s">
        <v>91</v>
      </c>
      <c r="C24" s="19">
        <v>194.4</v>
      </c>
      <c r="D24" s="18"/>
      <c r="E24" s="18"/>
      <c r="F24" s="20"/>
      <c r="G24" s="19">
        <v>68.326499999999996</v>
      </c>
      <c r="H24" s="18"/>
      <c r="I24" s="18"/>
      <c r="J24" s="18">
        <v>43.978999999999999</v>
      </c>
      <c r="K24" s="20"/>
      <c r="L24" s="18"/>
      <c r="M24" s="18"/>
      <c r="N24" s="24">
        <f t="shared" si="0"/>
        <v>262.72649999999999</v>
      </c>
    </row>
    <row r="25" spans="1:14" x14ac:dyDescent="0.25">
      <c r="A25" s="26">
        <v>24</v>
      </c>
      <c r="B25" s="37" t="s">
        <v>155</v>
      </c>
      <c r="C25" s="19">
        <v>148.78</v>
      </c>
      <c r="D25" s="18"/>
      <c r="E25" s="18"/>
      <c r="F25" s="20"/>
      <c r="G25" s="19">
        <v>106.8044</v>
      </c>
      <c r="H25" s="18"/>
      <c r="I25" s="18"/>
      <c r="J25" s="18"/>
      <c r="K25" s="20"/>
      <c r="L25" s="18"/>
      <c r="M25" s="18"/>
      <c r="N25" s="35">
        <f t="shared" si="0"/>
        <v>255.58440000000002</v>
      </c>
    </row>
    <row r="26" spans="1:14" x14ac:dyDescent="0.25">
      <c r="A26" s="26">
        <v>25</v>
      </c>
      <c r="B26" s="37" t="s">
        <v>61</v>
      </c>
      <c r="C26" s="19">
        <v>194.4</v>
      </c>
      <c r="D26" s="18"/>
      <c r="E26" s="18"/>
      <c r="F26" s="20"/>
      <c r="G26" s="19">
        <v>51.84</v>
      </c>
      <c r="H26" s="18"/>
      <c r="I26" s="18"/>
      <c r="J26" s="18"/>
      <c r="K26" s="20"/>
      <c r="L26" s="18"/>
      <c r="M26" s="18"/>
      <c r="N26" s="35">
        <f t="shared" si="0"/>
        <v>246.24</v>
      </c>
    </row>
    <row r="27" spans="1:14" x14ac:dyDescent="0.25">
      <c r="A27" s="26">
        <v>26</v>
      </c>
      <c r="B27" s="37" t="s">
        <v>77</v>
      </c>
      <c r="C27" s="19">
        <v>148.78</v>
      </c>
      <c r="D27" s="18"/>
      <c r="E27" s="18"/>
      <c r="F27" s="20"/>
      <c r="G27" s="19">
        <v>86.4</v>
      </c>
      <c r="H27" s="18"/>
      <c r="I27" s="18"/>
      <c r="J27" s="18"/>
      <c r="K27" s="20"/>
      <c r="L27" s="18"/>
      <c r="M27" s="18"/>
      <c r="N27" s="24">
        <f t="shared" si="0"/>
        <v>235.18</v>
      </c>
    </row>
    <row r="28" spans="1:14" x14ac:dyDescent="0.25">
      <c r="A28" s="26">
        <v>26</v>
      </c>
      <c r="B28" s="37" t="s">
        <v>78</v>
      </c>
      <c r="C28" s="19">
        <v>148.78</v>
      </c>
      <c r="D28" s="18"/>
      <c r="E28" s="18"/>
      <c r="F28" s="20"/>
      <c r="G28" s="18">
        <v>68.326499999999996</v>
      </c>
      <c r="H28" s="18"/>
      <c r="I28" s="18"/>
      <c r="J28" s="19">
        <v>86.4</v>
      </c>
      <c r="K28" s="20"/>
      <c r="L28" s="18"/>
      <c r="M28" s="18"/>
      <c r="N28" s="24">
        <f t="shared" si="0"/>
        <v>235.18</v>
      </c>
    </row>
    <row r="29" spans="1:14" x14ac:dyDescent="0.25">
      <c r="A29" s="26">
        <v>28</v>
      </c>
      <c r="B29" s="37" t="s">
        <v>80</v>
      </c>
      <c r="C29" s="19">
        <v>194.4</v>
      </c>
      <c r="D29" s="18"/>
      <c r="E29" s="18"/>
      <c r="F29" s="34">
        <v>40</v>
      </c>
      <c r="G29" s="18"/>
      <c r="H29" s="18"/>
      <c r="I29" s="18"/>
      <c r="J29" s="18"/>
      <c r="K29" s="20"/>
      <c r="L29" s="18"/>
      <c r="M29" s="18"/>
      <c r="N29" s="35">
        <f t="shared" si="0"/>
        <v>234.4</v>
      </c>
    </row>
    <row r="30" spans="1:14" x14ac:dyDescent="0.25">
      <c r="A30" s="26">
        <v>29</v>
      </c>
      <c r="B30" s="37" t="s">
        <v>65</v>
      </c>
      <c r="C30" s="19">
        <v>148.78</v>
      </c>
      <c r="D30" s="18"/>
      <c r="E30" s="18"/>
      <c r="F30" s="20"/>
      <c r="G30" s="18"/>
      <c r="H30" s="18"/>
      <c r="I30" s="18"/>
      <c r="J30" s="19">
        <v>51.84</v>
      </c>
      <c r="K30" s="20"/>
      <c r="L30" s="18"/>
      <c r="M30" s="18"/>
      <c r="N30" s="24">
        <f t="shared" si="0"/>
        <v>200.62</v>
      </c>
    </row>
    <row r="31" spans="1:14" x14ac:dyDescent="0.25">
      <c r="A31" s="26">
        <v>29</v>
      </c>
      <c r="B31" s="37" t="s">
        <v>85</v>
      </c>
      <c r="C31" s="19">
        <v>148.78</v>
      </c>
      <c r="D31" s="18"/>
      <c r="E31" s="18"/>
      <c r="F31" s="20"/>
      <c r="G31" s="18"/>
      <c r="H31" s="18"/>
      <c r="I31" s="18"/>
      <c r="J31" s="19">
        <v>51.84</v>
      </c>
      <c r="K31" s="20"/>
      <c r="L31" s="18"/>
      <c r="M31" s="18"/>
      <c r="N31" s="24">
        <f t="shared" si="0"/>
        <v>200.62</v>
      </c>
    </row>
    <row r="32" spans="1:14" x14ac:dyDescent="0.25">
      <c r="A32" s="26">
        <v>29</v>
      </c>
      <c r="B32" s="37" t="s">
        <v>51</v>
      </c>
      <c r="C32" s="19">
        <v>148.78</v>
      </c>
      <c r="D32" s="18"/>
      <c r="E32" s="18"/>
      <c r="F32" s="20"/>
      <c r="G32" s="18"/>
      <c r="H32" s="18"/>
      <c r="I32" s="18"/>
      <c r="J32" s="19">
        <v>51.84</v>
      </c>
      <c r="K32" s="20"/>
      <c r="L32" s="18"/>
      <c r="M32" s="18"/>
      <c r="N32" s="24">
        <f t="shared" si="0"/>
        <v>200.62</v>
      </c>
    </row>
    <row r="33" spans="1:15" ht="15.75" thickBot="1" x14ac:dyDescent="0.3">
      <c r="A33" s="27">
        <v>32</v>
      </c>
      <c r="B33" s="38" t="s">
        <v>66</v>
      </c>
      <c r="C33" s="22">
        <v>148.78</v>
      </c>
      <c r="D33" s="21"/>
      <c r="E33" s="21"/>
      <c r="F33" s="23"/>
      <c r="G33" s="22">
        <v>47.529899999999998</v>
      </c>
      <c r="H33" s="21"/>
      <c r="I33" s="21"/>
      <c r="J33" s="21"/>
      <c r="K33" s="23"/>
      <c r="L33" s="21"/>
      <c r="M33" s="21"/>
      <c r="N33" s="40">
        <f t="shared" si="0"/>
        <v>196.3099</v>
      </c>
    </row>
    <row r="40" spans="1:15" x14ac:dyDescent="0.25">
      <c r="B40" s="30"/>
      <c r="C40" s="6"/>
      <c r="D40" s="6"/>
      <c r="E40" s="6"/>
      <c r="F40" s="9"/>
      <c r="G40" s="6"/>
      <c r="H40" s="6"/>
      <c r="I40" s="6"/>
      <c r="J40" s="6"/>
      <c r="K40" s="9"/>
      <c r="L40" s="6"/>
      <c r="M40" s="6"/>
      <c r="N40" s="31"/>
    </row>
    <row r="42" spans="1:15" x14ac:dyDescent="0.25">
      <c r="B42" s="30"/>
      <c r="C42" s="6"/>
      <c r="D42" s="6"/>
      <c r="E42" s="6"/>
      <c r="F42" s="9"/>
      <c r="G42" s="6"/>
      <c r="H42" s="6"/>
      <c r="I42" s="6"/>
      <c r="J42" s="6"/>
      <c r="K42" s="9"/>
      <c r="L42" s="6"/>
      <c r="M42" s="6"/>
      <c r="N42" s="31"/>
    </row>
    <row r="43" spans="1:15" x14ac:dyDescent="0.25">
      <c r="B43" s="30"/>
      <c r="C43" s="6"/>
      <c r="D43" s="6"/>
      <c r="E43" s="6"/>
      <c r="F43" s="9"/>
      <c r="G43" s="6"/>
      <c r="H43" s="6"/>
      <c r="I43" s="6"/>
      <c r="J43" s="6"/>
      <c r="K43" s="9"/>
      <c r="L43" s="6"/>
      <c r="M43" s="6"/>
      <c r="N43" s="31"/>
    </row>
    <row r="44" spans="1:15" x14ac:dyDescent="0.25">
      <c r="B44" s="30"/>
      <c r="C44" s="6"/>
      <c r="D44" s="6"/>
      <c r="E44" s="6"/>
      <c r="F44" s="9"/>
      <c r="G44" s="6"/>
      <c r="H44" s="6"/>
      <c r="I44" s="6"/>
      <c r="J44" s="6"/>
      <c r="K44" s="9"/>
      <c r="L44" s="6"/>
      <c r="M44" s="6"/>
      <c r="N44" s="31"/>
    </row>
    <row r="45" spans="1:15" x14ac:dyDescent="0.25">
      <c r="B45" s="30"/>
      <c r="C45" s="6"/>
      <c r="D45" s="6"/>
      <c r="E45" s="6"/>
      <c r="F45" s="9"/>
      <c r="G45" s="6"/>
      <c r="H45" s="6"/>
      <c r="I45" s="6"/>
      <c r="J45" s="6"/>
      <c r="K45" s="9"/>
      <c r="L45" s="6"/>
      <c r="M45" s="6"/>
      <c r="N45" s="31"/>
    </row>
    <row r="46" spans="1:15" x14ac:dyDescent="0.25">
      <c r="B46" s="30"/>
      <c r="C46" s="6"/>
      <c r="D46" s="6"/>
      <c r="E46" s="6"/>
      <c r="F46" s="9"/>
      <c r="G46" s="6"/>
      <c r="H46" s="6"/>
      <c r="I46" s="6"/>
      <c r="J46" s="6"/>
      <c r="K46" s="9"/>
      <c r="L46" s="6"/>
      <c r="M46" s="6"/>
      <c r="N46" s="31"/>
    </row>
    <row r="47" spans="1:15" x14ac:dyDescent="0.25">
      <c r="B47" s="30"/>
      <c r="C47" s="6"/>
      <c r="D47" s="6"/>
      <c r="E47" s="6"/>
      <c r="F47" s="9"/>
      <c r="G47" s="6"/>
      <c r="H47" s="6"/>
      <c r="I47" s="6"/>
      <c r="J47" s="6"/>
      <c r="K47" s="9"/>
      <c r="L47" s="6"/>
      <c r="M47" s="6"/>
      <c r="N47" s="31"/>
    </row>
    <row r="48" spans="1:15" x14ac:dyDescent="0.25">
      <c r="B48" s="30"/>
      <c r="C48" s="6"/>
      <c r="D48" s="6"/>
      <c r="E48" s="6"/>
      <c r="F48" s="9"/>
      <c r="G48" s="6"/>
      <c r="H48" s="6"/>
      <c r="I48" s="6"/>
      <c r="J48" s="6"/>
      <c r="K48" s="9"/>
      <c r="L48" s="6"/>
      <c r="M48" s="6"/>
      <c r="N48" s="31"/>
      <c r="O48" s="9"/>
    </row>
    <row r="49" spans="2:15" x14ac:dyDescent="0.25">
      <c r="B49" s="30"/>
      <c r="C49" s="6"/>
      <c r="D49" s="6"/>
      <c r="E49" s="6"/>
      <c r="F49" s="9"/>
      <c r="G49" s="6"/>
      <c r="H49" s="6"/>
      <c r="I49" s="6"/>
      <c r="J49" s="6"/>
      <c r="K49" s="9"/>
      <c r="L49" s="6"/>
      <c r="M49" s="6"/>
      <c r="N49" s="31"/>
      <c r="O49" s="9"/>
    </row>
    <row r="50" spans="2:15" x14ac:dyDescent="0.25">
      <c r="B50" s="30"/>
      <c r="C50" s="6"/>
      <c r="D50" s="6"/>
      <c r="E50" s="6"/>
      <c r="F50" s="9"/>
      <c r="G50" s="6"/>
      <c r="H50" s="6"/>
      <c r="I50" s="6"/>
      <c r="J50" s="6"/>
      <c r="K50" s="9"/>
      <c r="L50" s="6"/>
      <c r="M50" s="6"/>
      <c r="N50" s="31"/>
      <c r="O50" s="9"/>
    </row>
    <row r="51" spans="2:15" x14ac:dyDescent="0.25">
      <c r="B51" s="30"/>
      <c r="C51" s="6"/>
      <c r="D51" s="6"/>
      <c r="E51" s="6"/>
      <c r="F51" s="9"/>
      <c r="G51" s="6"/>
      <c r="H51" s="6"/>
      <c r="I51" s="6"/>
      <c r="J51" s="6"/>
      <c r="K51" s="9"/>
      <c r="L51" s="6"/>
      <c r="M51" s="6"/>
      <c r="N51" s="31"/>
      <c r="O51" s="9"/>
    </row>
    <row r="52" spans="2:15" x14ac:dyDescent="0.25">
      <c r="B52" s="30"/>
      <c r="C52" s="6"/>
      <c r="D52" s="6"/>
      <c r="E52" s="6"/>
      <c r="F52" s="9"/>
      <c r="G52" s="6"/>
      <c r="H52" s="6"/>
      <c r="I52" s="6"/>
      <c r="J52" s="6"/>
      <c r="K52" s="9"/>
      <c r="L52" s="6"/>
      <c r="M52" s="6"/>
      <c r="N52" s="31"/>
      <c r="O52" s="9"/>
    </row>
    <row r="53" spans="2:15" x14ac:dyDescent="0.25">
      <c r="B53" s="30"/>
      <c r="C53" s="6"/>
      <c r="D53" s="6"/>
      <c r="E53" s="6"/>
      <c r="F53" s="9"/>
      <c r="G53" s="6"/>
      <c r="H53" s="6"/>
      <c r="I53" s="6"/>
      <c r="J53" s="6"/>
      <c r="K53" s="9"/>
      <c r="L53" s="6"/>
      <c r="M53" s="6"/>
      <c r="N53" s="31"/>
      <c r="O53" s="9"/>
    </row>
    <row r="54" spans="2:15" x14ac:dyDescent="0.25">
      <c r="B54" s="30"/>
      <c r="C54" s="6"/>
      <c r="D54" s="6"/>
      <c r="E54" s="6"/>
      <c r="F54" s="9"/>
      <c r="G54" s="6"/>
      <c r="H54" s="6"/>
      <c r="I54" s="6"/>
      <c r="J54" s="6"/>
      <c r="K54" s="9"/>
      <c r="L54" s="6"/>
      <c r="M54" s="6"/>
      <c r="N54" s="31"/>
      <c r="O54" s="9"/>
    </row>
    <row r="55" spans="2:15" x14ac:dyDescent="0.25">
      <c r="B55" s="30"/>
      <c r="C55" s="6"/>
      <c r="D55" s="6"/>
      <c r="E55" s="6"/>
      <c r="F55" s="9"/>
      <c r="G55" s="6"/>
      <c r="H55" s="6"/>
      <c r="I55" s="6"/>
      <c r="J55" s="6"/>
      <c r="K55" s="9"/>
      <c r="L55" s="6"/>
      <c r="M55" s="6"/>
      <c r="N55" s="31"/>
      <c r="O55" s="9"/>
    </row>
    <row r="56" spans="2:15" x14ac:dyDescent="0.25">
      <c r="B56" s="30"/>
      <c r="C56" s="6"/>
      <c r="D56" s="6"/>
      <c r="E56" s="6"/>
      <c r="F56" s="9"/>
      <c r="G56" s="6"/>
      <c r="H56" s="6"/>
      <c r="I56" s="6"/>
      <c r="J56" s="6"/>
      <c r="K56" s="9"/>
      <c r="L56" s="6"/>
      <c r="M56" s="6"/>
      <c r="N56" s="31"/>
      <c r="O56" s="9"/>
    </row>
    <row r="57" spans="2:15" x14ac:dyDescent="0.25">
      <c r="B57" s="30"/>
      <c r="C57" s="6"/>
      <c r="D57" s="6"/>
      <c r="E57" s="6"/>
      <c r="F57" s="9"/>
      <c r="G57" s="6"/>
      <c r="H57" s="6"/>
      <c r="I57" s="6"/>
      <c r="J57" s="6"/>
      <c r="K57" s="9"/>
      <c r="L57" s="6"/>
      <c r="M57" s="6"/>
      <c r="N57" s="31"/>
      <c r="O57" s="9"/>
    </row>
    <row r="58" spans="2:15" x14ac:dyDescent="0.25">
      <c r="B58" s="30"/>
      <c r="C58" s="6"/>
      <c r="D58" s="6"/>
      <c r="E58" s="6"/>
      <c r="F58" s="9"/>
      <c r="G58" s="6"/>
      <c r="H58" s="6"/>
      <c r="I58" s="6"/>
      <c r="J58" s="6"/>
      <c r="K58" s="9"/>
      <c r="L58" s="6"/>
      <c r="M58" s="6"/>
      <c r="N58" s="31"/>
      <c r="O58" s="9"/>
    </row>
    <row r="59" spans="2:15" x14ac:dyDescent="0.25">
      <c r="O59" s="9"/>
    </row>
    <row r="60" spans="2:15" x14ac:dyDescent="0.25">
      <c r="O60" s="9"/>
    </row>
    <row r="61" spans="2:15" x14ac:dyDescent="0.25">
      <c r="O61" s="9"/>
    </row>
    <row r="62" spans="2:15" x14ac:dyDescent="0.25">
      <c r="O62" s="9"/>
    </row>
    <row r="63" spans="2:15" x14ac:dyDescent="0.25">
      <c r="O63" s="9"/>
    </row>
    <row r="64" spans="2:15" x14ac:dyDescent="0.25">
      <c r="O64" s="9"/>
    </row>
    <row r="65" spans="2:15" x14ac:dyDescent="0.25">
      <c r="O65" s="9"/>
    </row>
    <row r="66" spans="2:15" x14ac:dyDescent="0.25">
      <c r="B66" s="30"/>
      <c r="C66" s="6"/>
      <c r="D66" s="6"/>
      <c r="E66" s="6"/>
      <c r="F66" s="9"/>
      <c r="G66" s="6"/>
      <c r="H66" s="6"/>
      <c r="I66" s="6"/>
      <c r="J66" s="6"/>
      <c r="K66" s="9"/>
      <c r="L66" s="6"/>
      <c r="M66" s="6"/>
      <c r="N66" s="31"/>
      <c r="O66" s="9"/>
    </row>
    <row r="67" spans="2:15" x14ac:dyDescent="0.25">
      <c r="B67" s="30"/>
      <c r="C67" s="6"/>
      <c r="D67" s="6"/>
      <c r="E67" s="6"/>
      <c r="F67" s="9"/>
      <c r="G67" s="6"/>
      <c r="H67" s="6"/>
      <c r="I67" s="6"/>
      <c r="J67" s="6"/>
      <c r="K67" s="9"/>
      <c r="L67" s="6"/>
      <c r="M67" s="6"/>
      <c r="N67" s="31"/>
      <c r="O67" s="9"/>
    </row>
    <row r="68" spans="2:15" x14ac:dyDescent="0.25">
      <c r="B68" s="30"/>
      <c r="C68" s="6"/>
      <c r="D68" s="6"/>
      <c r="E68" s="6"/>
      <c r="F68" s="9"/>
      <c r="G68" s="6"/>
      <c r="H68" s="6"/>
      <c r="I68" s="6"/>
      <c r="J68" s="6"/>
      <c r="K68" s="9"/>
      <c r="L68" s="6"/>
      <c r="M68" s="6"/>
      <c r="N68" s="31"/>
      <c r="O68" s="9"/>
    </row>
    <row r="69" spans="2:15" x14ac:dyDescent="0.25">
      <c r="B69" s="30"/>
      <c r="C69" s="6"/>
      <c r="D69" s="6"/>
      <c r="E69" s="6"/>
      <c r="F69" s="9"/>
      <c r="G69" s="6"/>
      <c r="H69" s="6"/>
      <c r="I69" s="6"/>
      <c r="J69" s="6"/>
      <c r="K69" s="9"/>
      <c r="L69" s="6"/>
      <c r="M69" s="6"/>
      <c r="N69" s="31"/>
      <c r="O69" s="9"/>
    </row>
    <row r="70" spans="2:15" x14ac:dyDescent="0.25">
      <c r="B70" s="30"/>
      <c r="C70" s="6"/>
      <c r="D70" s="6"/>
      <c r="E70" s="6"/>
      <c r="F70" s="9"/>
      <c r="G70" s="6"/>
      <c r="H70" s="6"/>
      <c r="I70" s="6"/>
      <c r="J70" s="6"/>
      <c r="K70" s="9"/>
      <c r="L70" s="6"/>
      <c r="M70" s="6"/>
      <c r="N70" s="31"/>
      <c r="O70" s="9"/>
    </row>
    <row r="71" spans="2:15" x14ac:dyDescent="0.25">
      <c r="B71" s="30"/>
      <c r="C71" s="6"/>
      <c r="D71" s="6"/>
      <c r="E71" s="6"/>
      <c r="F71" s="9"/>
      <c r="G71" s="6"/>
      <c r="H71" s="6"/>
      <c r="I71" s="6"/>
      <c r="J71" s="6"/>
      <c r="K71" s="9"/>
      <c r="L71" s="6"/>
      <c r="M71" s="6"/>
      <c r="N71" s="31"/>
      <c r="O71" s="9"/>
    </row>
  </sheetData>
  <sheetProtection algorithmName="SHA-512" hashValue="066MCMxf9JZH78+HEwRDV5zw7rMjvpnQ66PVrUyvb5GGxZZjCgSEl/lE3FscNF94PNFEYEyD4CtRL0Dtn6/5SA==" saltValue="xAwqElVQ2TQNVRGWOcJZRA==" spinCount="100000" sheet="1" objects="1" scenarios="1"/>
  <autoFilter ref="B1:P1">
    <sortState ref="B4:R73">
      <sortCondition descending="1" ref="O3"/>
    </sortState>
  </autoFilter>
  <sortState ref="B4:Q73">
    <sortCondition descending="1" ref="O7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zoomScale="68" workbookViewId="0">
      <selection activeCell="F23" sqref="F23"/>
    </sheetView>
  </sheetViews>
  <sheetFormatPr defaultRowHeight="15" x14ac:dyDescent="0.25"/>
  <cols>
    <col min="1" max="1" width="10.7109375" style="3" customWidth="1"/>
    <col min="2" max="2" width="31.28515625" customWidth="1"/>
    <col min="3" max="13" width="15.7109375" customWidth="1"/>
    <col min="14" max="14" width="10.7109375" customWidth="1"/>
    <col min="16" max="16" width="18.5703125" customWidth="1"/>
  </cols>
  <sheetData>
    <row r="1" spans="1:15" ht="90" x14ac:dyDescent="0.25">
      <c r="A1" s="13" t="s">
        <v>158</v>
      </c>
      <c r="B1" s="14" t="s">
        <v>157</v>
      </c>
      <c r="C1" s="14" t="s">
        <v>3</v>
      </c>
      <c r="D1" s="14" t="s">
        <v>31</v>
      </c>
      <c r="E1" s="14" t="s">
        <v>0</v>
      </c>
      <c r="F1" s="14" t="s">
        <v>56</v>
      </c>
      <c r="G1" s="14" t="s">
        <v>4</v>
      </c>
      <c r="H1" s="14" t="s">
        <v>1</v>
      </c>
      <c r="I1" s="14" t="s">
        <v>34</v>
      </c>
      <c r="J1" s="14" t="s">
        <v>32</v>
      </c>
      <c r="K1" s="14" t="s">
        <v>2</v>
      </c>
      <c r="L1" s="14" t="s">
        <v>33</v>
      </c>
      <c r="M1" s="14" t="s">
        <v>29</v>
      </c>
      <c r="N1" s="15" t="s">
        <v>30</v>
      </c>
      <c r="O1" s="10"/>
    </row>
    <row r="2" spans="1:15" x14ac:dyDescent="0.25">
      <c r="A2" s="39">
        <v>1</v>
      </c>
      <c r="B2" s="37" t="s">
        <v>93</v>
      </c>
      <c r="C2" s="19">
        <v>1500</v>
      </c>
      <c r="D2" s="18"/>
      <c r="E2" s="18"/>
      <c r="F2" s="20"/>
      <c r="G2" s="20"/>
      <c r="H2" s="20"/>
      <c r="I2" s="20"/>
      <c r="J2" s="18"/>
      <c r="K2" s="18"/>
      <c r="L2" s="18"/>
      <c r="M2" s="34">
        <v>400</v>
      </c>
      <c r="N2" s="24">
        <f t="shared" ref="N2:N17" si="0">MAX(D2:M2)+C2</f>
        <v>1900</v>
      </c>
    </row>
    <row r="3" spans="1:15" x14ac:dyDescent="0.25">
      <c r="A3" s="39">
        <v>2</v>
      </c>
      <c r="B3" s="37" t="s">
        <v>62</v>
      </c>
      <c r="C3" s="19">
        <v>1500</v>
      </c>
      <c r="D3" s="18"/>
      <c r="E3" s="18"/>
      <c r="F3" s="20"/>
      <c r="G3" s="20"/>
      <c r="H3" s="20"/>
      <c r="I3" s="20"/>
      <c r="J3" s="18"/>
      <c r="K3" s="18"/>
      <c r="L3" s="19">
        <v>240</v>
      </c>
      <c r="M3" s="20"/>
      <c r="N3" s="35">
        <f t="shared" si="0"/>
        <v>1740</v>
      </c>
    </row>
    <row r="4" spans="1:15" x14ac:dyDescent="0.25">
      <c r="A4" s="39">
        <v>3</v>
      </c>
      <c r="B4" s="37" t="s">
        <v>104</v>
      </c>
      <c r="C4" s="19">
        <v>900</v>
      </c>
      <c r="D4" s="19">
        <v>600</v>
      </c>
      <c r="E4" s="18"/>
      <c r="F4" s="20"/>
      <c r="G4" s="20"/>
      <c r="H4" s="20"/>
      <c r="I4" s="20"/>
      <c r="J4" s="18"/>
      <c r="K4" s="18"/>
      <c r="L4" s="18">
        <v>400</v>
      </c>
      <c r="M4" s="20"/>
      <c r="N4" s="24">
        <f t="shared" si="0"/>
        <v>1500</v>
      </c>
    </row>
    <row r="5" spans="1:15" x14ac:dyDescent="0.25">
      <c r="A5" s="39">
        <v>3</v>
      </c>
      <c r="B5" s="37" t="s">
        <v>58</v>
      </c>
      <c r="C5" s="19">
        <v>900</v>
      </c>
      <c r="D5" s="19">
        <v>600</v>
      </c>
      <c r="E5" s="18"/>
      <c r="F5" s="20"/>
      <c r="G5" s="20"/>
      <c r="H5" s="20"/>
      <c r="I5" s="20"/>
      <c r="J5" s="18"/>
      <c r="K5" s="18"/>
      <c r="L5" s="18">
        <v>400</v>
      </c>
      <c r="M5" s="20"/>
      <c r="N5" s="24">
        <f t="shared" si="0"/>
        <v>1500</v>
      </c>
    </row>
    <row r="6" spans="1:15" x14ac:dyDescent="0.25">
      <c r="A6" s="39">
        <v>5</v>
      </c>
      <c r="B6" s="37" t="s">
        <v>100</v>
      </c>
      <c r="C6" s="19">
        <v>540</v>
      </c>
      <c r="D6" s="18"/>
      <c r="E6" s="19">
        <v>400</v>
      </c>
      <c r="F6" s="20"/>
      <c r="G6" s="20"/>
      <c r="H6" s="20"/>
      <c r="I6" s="20"/>
      <c r="J6" s="18"/>
      <c r="K6" s="18">
        <v>400</v>
      </c>
      <c r="L6" s="18"/>
      <c r="M6" s="20"/>
      <c r="N6" s="24">
        <f t="shared" si="0"/>
        <v>940</v>
      </c>
    </row>
    <row r="7" spans="1:15" x14ac:dyDescent="0.25">
      <c r="A7" s="39">
        <v>5</v>
      </c>
      <c r="B7" s="37" t="s">
        <v>90</v>
      </c>
      <c r="C7" s="19">
        <v>540</v>
      </c>
      <c r="D7" s="18"/>
      <c r="E7" s="19">
        <v>400</v>
      </c>
      <c r="F7" s="20"/>
      <c r="G7" s="20"/>
      <c r="H7" s="20"/>
      <c r="I7" s="20"/>
      <c r="J7" s="18"/>
      <c r="K7" s="18"/>
      <c r="L7" s="18"/>
      <c r="M7" s="20"/>
      <c r="N7" s="35">
        <f t="shared" si="0"/>
        <v>940</v>
      </c>
    </row>
    <row r="8" spans="1:15" x14ac:dyDescent="0.25">
      <c r="A8" s="39">
        <v>7</v>
      </c>
      <c r="B8" s="37" t="s">
        <v>72</v>
      </c>
      <c r="C8" s="19">
        <v>540</v>
      </c>
      <c r="D8" s="18"/>
      <c r="E8" s="18"/>
      <c r="F8" s="20"/>
      <c r="G8" s="20"/>
      <c r="H8" s="20"/>
      <c r="I8" s="20"/>
      <c r="J8" s="18"/>
      <c r="K8" s="19">
        <v>250</v>
      </c>
      <c r="L8" s="18"/>
      <c r="M8" s="20"/>
      <c r="N8" s="35">
        <f t="shared" si="0"/>
        <v>790</v>
      </c>
    </row>
    <row r="9" spans="1:15" x14ac:dyDescent="0.25">
      <c r="A9" s="39">
        <v>8</v>
      </c>
      <c r="B9" s="37" t="s">
        <v>38</v>
      </c>
      <c r="C9" s="19">
        <v>324</v>
      </c>
      <c r="D9" s="18"/>
      <c r="E9" s="19">
        <v>400</v>
      </c>
      <c r="F9" s="20"/>
      <c r="G9" s="20"/>
      <c r="H9" s="20"/>
      <c r="I9" s="20"/>
      <c r="J9" s="18"/>
      <c r="K9" s="18">
        <v>400</v>
      </c>
      <c r="L9" s="18"/>
      <c r="M9" s="20"/>
      <c r="N9" s="24">
        <f t="shared" si="0"/>
        <v>724</v>
      </c>
    </row>
    <row r="10" spans="1:15" x14ac:dyDescent="0.25">
      <c r="A10" s="39">
        <v>8</v>
      </c>
      <c r="B10" s="37" t="s">
        <v>156</v>
      </c>
      <c r="C10" s="19">
        <v>324</v>
      </c>
      <c r="D10" s="33">
        <v>129.6</v>
      </c>
      <c r="E10" s="18"/>
      <c r="F10" s="34">
        <v>400</v>
      </c>
      <c r="G10" s="20"/>
      <c r="H10" s="20"/>
      <c r="I10" s="20"/>
      <c r="J10" s="18">
        <v>102.4898</v>
      </c>
      <c r="K10" s="18"/>
      <c r="L10" s="18"/>
      <c r="M10" s="20"/>
      <c r="N10" s="24">
        <f t="shared" si="0"/>
        <v>724</v>
      </c>
    </row>
    <row r="11" spans="1:15" x14ac:dyDescent="0.25">
      <c r="A11" s="39">
        <v>10</v>
      </c>
      <c r="B11" s="37" t="s">
        <v>36</v>
      </c>
      <c r="C11" s="19">
        <v>324</v>
      </c>
      <c r="D11" s="19">
        <v>360</v>
      </c>
      <c r="E11" s="18"/>
      <c r="F11" s="20"/>
      <c r="G11" s="20"/>
      <c r="H11" s="20"/>
      <c r="I11" s="20"/>
      <c r="J11" s="18"/>
      <c r="K11" s="18"/>
      <c r="L11" s="18">
        <v>144</v>
      </c>
      <c r="M11" s="20"/>
      <c r="N11" s="24">
        <f t="shared" si="0"/>
        <v>684</v>
      </c>
    </row>
    <row r="12" spans="1:15" x14ac:dyDescent="0.25">
      <c r="A12" s="39">
        <v>10</v>
      </c>
      <c r="B12" s="37" t="s">
        <v>105</v>
      </c>
      <c r="C12" s="19">
        <v>324</v>
      </c>
      <c r="D12" s="18"/>
      <c r="E12" s="18">
        <v>144</v>
      </c>
      <c r="F12" s="20"/>
      <c r="G12" s="20"/>
      <c r="H12" s="20"/>
      <c r="I12" s="20"/>
      <c r="J12" s="19">
        <v>360</v>
      </c>
      <c r="K12" s="18">
        <v>240</v>
      </c>
      <c r="L12" s="18"/>
      <c r="M12" s="20"/>
      <c r="N12" s="24">
        <f t="shared" si="0"/>
        <v>684</v>
      </c>
    </row>
    <row r="13" spans="1:15" x14ac:dyDescent="0.25">
      <c r="A13" s="39">
        <v>10</v>
      </c>
      <c r="B13" s="37" t="s">
        <v>160</v>
      </c>
      <c r="C13" s="19">
        <v>324</v>
      </c>
      <c r="D13" s="18"/>
      <c r="E13" s="18">
        <v>144</v>
      </c>
      <c r="F13" s="20"/>
      <c r="G13" s="20"/>
      <c r="H13" s="20"/>
      <c r="I13" s="20"/>
      <c r="J13" s="19">
        <v>360</v>
      </c>
      <c r="K13" s="18">
        <v>240</v>
      </c>
      <c r="L13" s="18"/>
      <c r="M13" s="20"/>
      <c r="N13" s="24">
        <f t="shared" si="0"/>
        <v>684</v>
      </c>
    </row>
    <row r="14" spans="1:15" x14ac:dyDescent="0.25">
      <c r="A14" s="39">
        <v>13</v>
      </c>
      <c r="B14" s="37" t="s">
        <v>83</v>
      </c>
      <c r="C14" s="19">
        <v>194.4</v>
      </c>
      <c r="D14" s="18"/>
      <c r="E14" s="18">
        <v>86.4</v>
      </c>
      <c r="F14" s="20"/>
      <c r="G14" s="20"/>
      <c r="H14" s="34">
        <v>400</v>
      </c>
      <c r="I14" s="20"/>
      <c r="J14" s="33">
        <v>129.6</v>
      </c>
      <c r="K14" s="18">
        <v>86.4</v>
      </c>
      <c r="L14" s="18"/>
      <c r="M14" s="20"/>
      <c r="N14" s="24">
        <f t="shared" si="0"/>
        <v>594.4</v>
      </c>
    </row>
    <row r="15" spans="1:15" x14ac:dyDescent="0.25">
      <c r="A15" s="39">
        <v>13</v>
      </c>
      <c r="B15" s="37" t="s">
        <v>87</v>
      </c>
      <c r="C15" s="19">
        <v>194.4</v>
      </c>
      <c r="D15" s="33">
        <v>129.6</v>
      </c>
      <c r="E15" s="18"/>
      <c r="F15" s="20"/>
      <c r="G15" s="20"/>
      <c r="H15" s="34">
        <v>400</v>
      </c>
      <c r="I15" s="20"/>
      <c r="J15" s="18"/>
      <c r="K15" s="18"/>
      <c r="L15" s="18"/>
      <c r="M15" s="20"/>
      <c r="N15" s="24">
        <f t="shared" si="0"/>
        <v>594.4</v>
      </c>
    </row>
    <row r="16" spans="1:15" x14ac:dyDescent="0.25">
      <c r="A16" s="39">
        <v>15</v>
      </c>
      <c r="B16" s="37" t="s">
        <v>98</v>
      </c>
      <c r="C16" s="19">
        <v>324</v>
      </c>
      <c r="D16" s="18"/>
      <c r="E16" s="18">
        <v>86.4</v>
      </c>
      <c r="F16" s="20"/>
      <c r="G16" s="20"/>
      <c r="H16" s="20"/>
      <c r="I16" s="20"/>
      <c r="J16" s="19">
        <v>216</v>
      </c>
      <c r="K16" s="18">
        <v>86.4</v>
      </c>
      <c r="L16" s="18"/>
      <c r="M16" s="20"/>
      <c r="N16" s="24">
        <f t="shared" si="0"/>
        <v>540</v>
      </c>
    </row>
    <row r="17" spans="1:14" x14ac:dyDescent="0.25">
      <c r="A17" s="39">
        <v>16</v>
      </c>
      <c r="B17" s="37" t="s">
        <v>101</v>
      </c>
      <c r="C17" s="19">
        <v>324</v>
      </c>
      <c r="D17" s="18"/>
      <c r="E17" s="18"/>
      <c r="F17" s="20"/>
      <c r="G17" s="20"/>
      <c r="H17" s="20"/>
      <c r="I17" s="20"/>
      <c r="J17" s="19">
        <v>216</v>
      </c>
      <c r="K17" s="33">
        <v>86.4</v>
      </c>
      <c r="L17" s="18"/>
      <c r="M17" s="20"/>
      <c r="N17" s="24">
        <f t="shared" si="0"/>
        <v>540</v>
      </c>
    </row>
    <row r="18" spans="1:14" x14ac:dyDescent="0.25">
      <c r="A18" s="39">
        <v>17</v>
      </c>
      <c r="B18" s="37" t="s">
        <v>27</v>
      </c>
      <c r="C18" s="19">
        <v>324</v>
      </c>
      <c r="D18" s="18"/>
      <c r="E18" s="18"/>
      <c r="F18" s="20"/>
      <c r="G18" s="19">
        <v>144</v>
      </c>
      <c r="H18" s="20"/>
      <c r="I18" s="20"/>
      <c r="J18" s="18"/>
      <c r="K18" s="18"/>
      <c r="L18" s="18"/>
      <c r="M18" s="20"/>
      <c r="N18" s="35">
        <f t="shared" ref="N18:N35" si="1">MAX(D18:M18)+C18</f>
        <v>468</v>
      </c>
    </row>
    <row r="19" spans="1:14" x14ac:dyDescent="0.25">
      <c r="A19" s="39">
        <v>18</v>
      </c>
      <c r="B19" s="37" t="s">
        <v>48</v>
      </c>
      <c r="C19" s="19">
        <v>194.4</v>
      </c>
      <c r="D19" s="33">
        <v>129.6</v>
      </c>
      <c r="E19" s="18"/>
      <c r="F19" s="20"/>
      <c r="G19" s="20"/>
      <c r="H19" s="34">
        <v>240</v>
      </c>
      <c r="I19" s="42">
        <v>144</v>
      </c>
      <c r="J19" s="18"/>
      <c r="K19" s="18"/>
      <c r="L19" s="18"/>
      <c r="M19" s="20"/>
      <c r="N19" s="24">
        <f t="shared" si="1"/>
        <v>434.4</v>
      </c>
    </row>
    <row r="20" spans="1:14" x14ac:dyDescent="0.25">
      <c r="A20" s="39">
        <v>19</v>
      </c>
      <c r="B20" s="37" t="s">
        <v>94</v>
      </c>
      <c r="C20" s="19">
        <v>194.4</v>
      </c>
      <c r="D20" s="18"/>
      <c r="E20" s="18"/>
      <c r="F20" s="20"/>
      <c r="G20" s="20"/>
      <c r="H20" s="20"/>
      <c r="I20" s="20"/>
      <c r="J20" s="19">
        <v>216</v>
      </c>
      <c r="K20" s="18"/>
      <c r="L20" s="18"/>
      <c r="M20" s="20"/>
      <c r="N20" s="24">
        <f t="shared" si="1"/>
        <v>410.4</v>
      </c>
    </row>
    <row r="21" spans="1:14" x14ac:dyDescent="0.25">
      <c r="A21" s="39">
        <v>19</v>
      </c>
      <c r="B21" s="37" t="s">
        <v>106</v>
      </c>
      <c r="C21" s="19">
        <v>194.4</v>
      </c>
      <c r="D21" s="18"/>
      <c r="E21" s="18"/>
      <c r="F21" s="20"/>
      <c r="G21" s="20"/>
      <c r="H21" s="20"/>
      <c r="I21" s="20"/>
      <c r="J21" s="19">
        <v>216</v>
      </c>
      <c r="K21" s="18"/>
      <c r="L21" s="18"/>
      <c r="M21" s="20"/>
      <c r="N21" s="24">
        <f t="shared" si="1"/>
        <v>410.4</v>
      </c>
    </row>
    <row r="22" spans="1:14" x14ac:dyDescent="0.25">
      <c r="A22" s="39">
        <v>21</v>
      </c>
      <c r="B22" s="37" t="s">
        <v>71</v>
      </c>
      <c r="C22" s="19">
        <v>194.4</v>
      </c>
      <c r="D22" s="18"/>
      <c r="E22" s="18">
        <v>51.84</v>
      </c>
      <c r="F22" s="20"/>
      <c r="G22" s="20"/>
      <c r="H22" s="20"/>
      <c r="I22" s="20"/>
      <c r="J22" s="18"/>
      <c r="K22" s="19">
        <v>144</v>
      </c>
      <c r="L22" s="18"/>
      <c r="M22" s="20"/>
      <c r="N22" s="24">
        <f t="shared" si="1"/>
        <v>338.4</v>
      </c>
    </row>
    <row r="23" spans="1:14" x14ac:dyDescent="0.25">
      <c r="A23" s="39">
        <v>21</v>
      </c>
      <c r="B23" s="37" t="s">
        <v>97</v>
      </c>
      <c r="C23" s="19">
        <v>194.4</v>
      </c>
      <c r="D23" s="18"/>
      <c r="E23" s="19">
        <v>144</v>
      </c>
      <c r="F23" s="20"/>
      <c r="G23" s="20"/>
      <c r="H23" s="20"/>
      <c r="I23" s="20"/>
      <c r="J23" s="18"/>
      <c r="K23" s="18"/>
      <c r="L23" s="18"/>
      <c r="M23" s="20"/>
      <c r="N23" s="35">
        <f t="shared" si="1"/>
        <v>338.4</v>
      </c>
    </row>
    <row r="24" spans="1:14" x14ac:dyDescent="0.25">
      <c r="A24" s="39">
        <v>23</v>
      </c>
      <c r="B24" s="37" t="s">
        <v>99</v>
      </c>
      <c r="C24" s="19">
        <v>135.92660000000001</v>
      </c>
      <c r="D24" s="18"/>
      <c r="E24" s="18">
        <v>86.4</v>
      </c>
      <c r="F24" s="20"/>
      <c r="G24" s="20"/>
      <c r="H24" s="20"/>
      <c r="I24" s="20"/>
      <c r="J24" s="18"/>
      <c r="K24" s="19">
        <v>144</v>
      </c>
      <c r="L24" s="18"/>
      <c r="M24" s="20"/>
      <c r="N24" s="24">
        <f t="shared" si="1"/>
        <v>279.92660000000001</v>
      </c>
    </row>
    <row r="25" spans="1:14" x14ac:dyDescent="0.25">
      <c r="A25" s="39">
        <v>24</v>
      </c>
      <c r="B25" s="37" t="s">
        <v>81</v>
      </c>
      <c r="C25" s="19">
        <v>135.92660000000001</v>
      </c>
      <c r="D25" s="19">
        <v>129.6</v>
      </c>
      <c r="E25" s="18"/>
      <c r="F25" s="20"/>
      <c r="G25" s="20"/>
      <c r="H25" s="20"/>
      <c r="I25" s="20"/>
      <c r="J25" s="18"/>
      <c r="K25" s="18"/>
      <c r="L25" s="18"/>
      <c r="M25" s="20"/>
      <c r="N25" s="24">
        <f t="shared" si="1"/>
        <v>265.52660000000003</v>
      </c>
    </row>
    <row r="26" spans="1:14" x14ac:dyDescent="0.25">
      <c r="A26" s="39">
        <v>24</v>
      </c>
      <c r="B26" s="37" t="s">
        <v>89</v>
      </c>
      <c r="C26" s="19">
        <v>135.92660000000001</v>
      </c>
      <c r="D26" s="18"/>
      <c r="E26" s="18"/>
      <c r="F26" s="20"/>
      <c r="G26" s="20"/>
      <c r="H26" s="20"/>
      <c r="I26" s="20"/>
      <c r="J26" s="19">
        <v>129.6</v>
      </c>
      <c r="K26" s="18"/>
      <c r="L26" s="18"/>
      <c r="M26" s="20"/>
      <c r="N26" s="24">
        <f t="shared" si="1"/>
        <v>265.52660000000003</v>
      </c>
    </row>
    <row r="27" spans="1:14" x14ac:dyDescent="0.25">
      <c r="A27" s="39">
        <v>24</v>
      </c>
      <c r="B27" s="37" t="s">
        <v>153</v>
      </c>
      <c r="C27" s="19">
        <v>135.92660000000001</v>
      </c>
      <c r="D27" s="19">
        <v>129.6</v>
      </c>
      <c r="E27" s="18"/>
      <c r="F27" s="20"/>
      <c r="G27" s="20"/>
      <c r="H27" s="20"/>
      <c r="I27" s="20"/>
      <c r="J27" s="18"/>
      <c r="K27" s="18"/>
      <c r="L27" s="18"/>
      <c r="M27" s="20"/>
      <c r="N27" s="24">
        <f t="shared" si="1"/>
        <v>265.52660000000003</v>
      </c>
    </row>
    <row r="28" spans="1:14" x14ac:dyDescent="0.25">
      <c r="A28" s="39">
        <v>27</v>
      </c>
      <c r="B28" s="37" t="s">
        <v>102</v>
      </c>
      <c r="C28" s="19">
        <v>194.4</v>
      </c>
      <c r="D28" s="18"/>
      <c r="E28" s="19">
        <v>51.84</v>
      </c>
      <c r="F28" s="20"/>
      <c r="G28" s="20"/>
      <c r="H28" s="20"/>
      <c r="I28" s="20"/>
      <c r="J28" s="18"/>
      <c r="K28" s="18"/>
      <c r="L28" s="18"/>
      <c r="M28" s="20"/>
      <c r="N28" s="24">
        <f t="shared" si="1"/>
        <v>246.24</v>
      </c>
    </row>
    <row r="29" spans="1:14" x14ac:dyDescent="0.25">
      <c r="A29" s="39">
        <v>27</v>
      </c>
      <c r="B29" s="37" t="s">
        <v>43</v>
      </c>
      <c r="C29" s="19">
        <v>194.4</v>
      </c>
      <c r="D29" s="18"/>
      <c r="E29" s="19">
        <v>51.84</v>
      </c>
      <c r="F29" s="20"/>
      <c r="G29" s="20"/>
      <c r="H29" s="20"/>
      <c r="I29" s="20"/>
      <c r="J29" s="18"/>
      <c r="K29" s="18"/>
      <c r="L29" s="18"/>
      <c r="M29" s="20"/>
      <c r="N29" s="24">
        <f t="shared" si="1"/>
        <v>246.24</v>
      </c>
    </row>
    <row r="30" spans="1:14" x14ac:dyDescent="0.25">
      <c r="A30" s="39">
        <v>27</v>
      </c>
      <c r="B30" s="37" t="s">
        <v>88</v>
      </c>
      <c r="C30" s="19">
        <v>194.4</v>
      </c>
      <c r="D30" s="18"/>
      <c r="E30" s="18">
        <v>47.529899999999998</v>
      </c>
      <c r="F30" s="20"/>
      <c r="G30" s="20"/>
      <c r="H30" s="20"/>
      <c r="I30" s="20"/>
      <c r="J30" s="18"/>
      <c r="K30" s="19">
        <v>51.84</v>
      </c>
      <c r="L30" s="18"/>
      <c r="M30" s="20"/>
      <c r="N30" s="24">
        <f t="shared" si="1"/>
        <v>246.24</v>
      </c>
    </row>
    <row r="31" spans="1:14" x14ac:dyDescent="0.25">
      <c r="A31" s="39">
        <v>30</v>
      </c>
      <c r="B31" s="37" t="s">
        <v>79</v>
      </c>
      <c r="C31" s="19">
        <v>135.92660000000001</v>
      </c>
      <c r="D31" s="18"/>
      <c r="E31" s="19">
        <v>86.4</v>
      </c>
      <c r="F31" s="20"/>
      <c r="G31" s="20"/>
      <c r="H31" s="20"/>
      <c r="I31" s="20"/>
      <c r="J31" s="18"/>
      <c r="K31" s="18">
        <v>51.84</v>
      </c>
      <c r="L31" s="18"/>
      <c r="M31" s="20"/>
      <c r="N31" s="24">
        <f t="shared" si="1"/>
        <v>222.32660000000001</v>
      </c>
    </row>
    <row r="32" spans="1:14" x14ac:dyDescent="0.25">
      <c r="A32" s="39">
        <v>31</v>
      </c>
      <c r="B32" s="37" t="s">
        <v>77</v>
      </c>
      <c r="C32" s="19">
        <v>135.92660000000001</v>
      </c>
      <c r="D32" s="18"/>
      <c r="E32" s="18"/>
      <c r="F32" s="20"/>
      <c r="G32" s="20"/>
      <c r="H32" s="20"/>
      <c r="I32" s="20"/>
      <c r="J32" s="18"/>
      <c r="K32" s="19">
        <v>51.84</v>
      </c>
      <c r="L32" s="18"/>
      <c r="M32" s="20"/>
      <c r="N32" s="24">
        <f t="shared" si="1"/>
        <v>187.76660000000001</v>
      </c>
    </row>
    <row r="33" spans="1:15" x14ac:dyDescent="0.25">
      <c r="A33" s="39">
        <v>31</v>
      </c>
      <c r="B33" s="37" t="s">
        <v>78</v>
      </c>
      <c r="C33" s="19">
        <v>135.92660000000001</v>
      </c>
      <c r="D33" s="18"/>
      <c r="E33" s="18">
        <v>51.84</v>
      </c>
      <c r="F33" s="20"/>
      <c r="G33" s="20"/>
      <c r="H33" s="20"/>
      <c r="I33" s="20"/>
      <c r="J33" s="18"/>
      <c r="K33" s="19">
        <v>51.84</v>
      </c>
      <c r="L33" s="18"/>
      <c r="M33" s="20"/>
      <c r="N33" s="24">
        <f t="shared" si="1"/>
        <v>187.76660000000001</v>
      </c>
    </row>
    <row r="34" spans="1:15" x14ac:dyDescent="0.25">
      <c r="A34" s="39">
        <v>31</v>
      </c>
      <c r="B34" s="37" t="s">
        <v>54</v>
      </c>
      <c r="C34" s="19">
        <v>135.92660000000001</v>
      </c>
      <c r="D34" s="18"/>
      <c r="E34" s="19">
        <v>51.84</v>
      </c>
      <c r="F34" s="20"/>
      <c r="G34" s="20"/>
      <c r="H34" s="20"/>
      <c r="I34" s="20"/>
      <c r="J34" s="18"/>
      <c r="K34" s="18"/>
      <c r="L34" s="18"/>
      <c r="M34" s="20"/>
      <c r="N34" s="24">
        <f t="shared" si="1"/>
        <v>187.76660000000001</v>
      </c>
    </row>
    <row r="35" spans="1:15" ht="15.75" thickBot="1" x14ac:dyDescent="0.3">
      <c r="A35" s="43">
        <v>31</v>
      </c>
      <c r="B35" s="38" t="s">
        <v>22</v>
      </c>
      <c r="C35" s="22">
        <v>135.92660000000001</v>
      </c>
      <c r="D35" s="21"/>
      <c r="E35" s="22">
        <v>51.84</v>
      </c>
      <c r="F35" s="23"/>
      <c r="G35" s="23"/>
      <c r="H35" s="23"/>
      <c r="I35" s="23"/>
      <c r="J35" s="21"/>
      <c r="K35" s="21">
        <v>51.84</v>
      </c>
      <c r="L35" s="21"/>
      <c r="M35" s="23"/>
      <c r="N35" s="25">
        <f t="shared" si="1"/>
        <v>187.76660000000001</v>
      </c>
    </row>
    <row r="38" spans="1:15" x14ac:dyDescent="0.25">
      <c r="B38" s="4"/>
      <c r="C38" s="6"/>
      <c r="D38" s="5"/>
      <c r="E38" s="5"/>
      <c r="J38" s="5"/>
      <c r="K38" s="5"/>
      <c r="L38" s="5"/>
      <c r="N38" s="8"/>
    </row>
    <row r="39" spans="1:15" x14ac:dyDescent="0.25">
      <c r="B39" s="4"/>
      <c r="C39" s="6"/>
      <c r="D39" s="5"/>
      <c r="E39" s="5"/>
      <c r="J39" s="5"/>
      <c r="K39" s="5"/>
      <c r="L39" s="5"/>
      <c r="N39" s="8"/>
    </row>
    <row r="44" spans="1:15" x14ac:dyDescent="0.25">
      <c r="B44" s="30"/>
      <c r="C44" s="6"/>
      <c r="D44" s="6"/>
      <c r="E44" s="6"/>
      <c r="F44" s="9"/>
      <c r="G44" s="9"/>
      <c r="H44" s="9"/>
      <c r="I44" s="9"/>
      <c r="J44" s="6"/>
      <c r="K44" s="6"/>
      <c r="L44" s="6"/>
      <c r="M44" s="9"/>
      <c r="N44" s="31"/>
      <c r="O44" s="9"/>
    </row>
    <row r="45" spans="1:15" x14ac:dyDescent="0.25">
      <c r="B45" s="30"/>
      <c r="C45" s="6"/>
      <c r="D45" s="6"/>
      <c r="E45" s="6"/>
      <c r="F45" s="9"/>
      <c r="G45" s="9"/>
      <c r="H45" s="9"/>
      <c r="I45" s="9"/>
      <c r="J45" s="6"/>
      <c r="K45" s="6"/>
      <c r="L45" s="6"/>
      <c r="M45" s="9"/>
      <c r="N45" s="31"/>
      <c r="O45" s="9"/>
    </row>
    <row r="46" spans="1:15" x14ac:dyDescent="0.25">
      <c r="B46" s="30"/>
      <c r="C46" s="6"/>
      <c r="D46" s="6"/>
      <c r="E46" s="6"/>
      <c r="F46" s="9"/>
      <c r="G46" s="9"/>
      <c r="H46" s="9"/>
      <c r="I46" s="9"/>
      <c r="J46" s="6"/>
      <c r="K46" s="6"/>
      <c r="L46" s="6"/>
      <c r="M46" s="9"/>
      <c r="N46" s="31"/>
      <c r="O46" s="9"/>
    </row>
    <row r="47" spans="1:15" x14ac:dyDescent="0.25">
      <c r="B47" s="30"/>
      <c r="C47" s="6"/>
      <c r="D47" s="6"/>
      <c r="E47" s="6"/>
      <c r="F47" s="9"/>
      <c r="G47" s="9"/>
      <c r="H47" s="9"/>
      <c r="I47" s="9"/>
      <c r="J47" s="6"/>
      <c r="K47" s="6"/>
      <c r="L47" s="6"/>
      <c r="M47" s="9"/>
      <c r="N47" s="31"/>
      <c r="O47" s="9"/>
    </row>
    <row r="48" spans="1:15" x14ac:dyDescent="0.25">
      <c r="B48" s="30"/>
      <c r="C48" s="6"/>
      <c r="D48" s="6"/>
      <c r="E48" s="6"/>
      <c r="F48" s="9"/>
      <c r="G48" s="9"/>
      <c r="H48" s="9"/>
      <c r="I48" s="9"/>
      <c r="J48" s="6"/>
      <c r="K48" s="6"/>
      <c r="L48" s="6"/>
      <c r="M48" s="9"/>
      <c r="N48" s="31"/>
      <c r="O48" s="9"/>
    </row>
    <row r="49" spans="2:15" x14ac:dyDescent="0.25">
      <c r="B49" s="30"/>
      <c r="C49" s="6"/>
      <c r="D49" s="6"/>
      <c r="E49" s="6"/>
      <c r="F49" s="9"/>
      <c r="G49" s="9"/>
      <c r="H49" s="9"/>
      <c r="I49" s="9"/>
      <c r="J49" s="6"/>
      <c r="K49" s="6"/>
      <c r="L49" s="6"/>
      <c r="M49" s="9"/>
      <c r="N49" s="31"/>
      <c r="O49" s="9"/>
    </row>
    <row r="50" spans="2:15" x14ac:dyDescent="0.25">
      <c r="B50" s="30"/>
      <c r="C50" s="6"/>
      <c r="D50" s="6"/>
      <c r="E50" s="6"/>
      <c r="F50" s="9"/>
      <c r="G50" s="9"/>
      <c r="H50" s="9"/>
      <c r="I50" s="9"/>
      <c r="J50" s="6"/>
      <c r="K50" s="6"/>
      <c r="L50" s="6"/>
      <c r="M50" s="9"/>
      <c r="N50" s="31"/>
      <c r="O50" s="9"/>
    </row>
    <row r="51" spans="2:15" x14ac:dyDescent="0.25">
      <c r="B51" s="30"/>
      <c r="C51" s="6"/>
      <c r="D51" s="6"/>
      <c r="E51" s="6"/>
      <c r="F51" s="9"/>
      <c r="G51" s="9"/>
      <c r="H51" s="9"/>
      <c r="I51" s="9"/>
      <c r="J51" s="6"/>
      <c r="K51" s="6"/>
      <c r="L51" s="6"/>
      <c r="M51" s="9"/>
      <c r="N51" s="31"/>
      <c r="O51" s="9"/>
    </row>
    <row r="52" spans="2:15" x14ac:dyDescent="0.25">
      <c r="B52" s="30"/>
      <c r="C52" s="6"/>
      <c r="D52" s="6"/>
      <c r="E52" s="6"/>
      <c r="F52" s="9"/>
      <c r="G52" s="9"/>
      <c r="H52" s="9"/>
      <c r="I52" s="9"/>
      <c r="J52" s="6"/>
      <c r="K52" s="6"/>
      <c r="L52" s="6"/>
      <c r="M52" s="9"/>
      <c r="N52" s="31"/>
      <c r="O52" s="9"/>
    </row>
    <row r="53" spans="2:15" x14ac:dyDescent="0.25">
      <c r="B53" s="30"/>
      <c r="C53" s="6"/>
      <c r="D53" s="6"/>
      <c r="E53" s="6"/>
      <c r="F53" s="9"/>
      <c r="G53" s="9"/>
      <c r="H53" s="9"/>
      <c r="I53" s="9"/>
      <c r="J53" s="6"/>
      <c r="K53" s="6"/>
      <c r="L53" s="6"/>
      <c r="M53" s="9"/>
      <c r="N53" s="31"/>
      <c r="O53" s="9"/>
    </row>
    <row r="54" spans="2:15" x14ac:dyDescent="0.25">
      <c r="B54" s="30"/>
      <c r="C54" s="6"/>
      <c r="D54" s="6"/>
      <c r="E54" s="6"/>
      <c r="F54" s="9"/>
      <c r="G54" s="9"/>
      <c r="H54" s="9"/>
      <c r="I54" s="9"/>
      <c r="J54" s="6"/>
      <c r="K54" s="6"/>
      <c r="L54" s="6"/>
      <c r="M54" s="9"/>
      <c r="N54" s="31"/>
      <c r="O54" s="9"/>
    </row>
    <row r="55" spans="2:15" x14ac:dyDescent="0.25">
      <c r="B55" s="30"/>
      <c r="C55" s="6"/>
      <c r="D55" s="6"/>
      <c r="E55" s="6"/>
      <c r="F55" s="9"/>
      <c r="G55" s="9"/>
      <c r="H55" s="9"/>
      <c r="I55" s="9"/>
      <c r="J55" s="6"/>
      <c r="K55" s="6"/>
      <c r="L55" s="6"/>
      <c r="M55" s="9"/>
      <c r="N55" s="31"/>
      <c r="O55" s="9"/>
    </row>
    <row r="56" spans="2:15" x14ac:dyDescent="0.25">
      <c r="B56" s="30"/>
      <c r="C56" s="6"/>
      <c r="D56" s="6"/>
      <c r="E56" s="6"/>
      <c r="F56" s="9"/>
      <c r="G56" s="9"/>
      <c r="H56" s="9"/>
      <c r="I56" s="9"/>
      <c r="J56" s="6"/>
      <c r="K56" s="6"/>
      <c r="L56" s="6"/>
      <c r="M56" s="9"/>
      <c r="N56" s="31"/>
      <c r="O56" s="9"/>
    </row>
    <row r="57" spans="2:15" x14ac:dyDescent="0.25">
      <c r="B57" s="30"/>
      <c r="C57" s="6"/>
      <c r="D57" s="6"/>
      <c r="E57" s="6"/>
      <c r="F57" s="9"/>
      <c r="G57" s="9"/>
      <c r="H57" s="9"/>
      <c r="I57" s="9"/>
      <c r="J57" s="6"/>
      <c r="K57" s="6"/>
      <c r="L57" s="6"/>
      <c r="M57" s="9"/>
      <c r="N57" s="31"/>
      <c r="O57" s="9"/>
    </row>
    <row r="58" spans="2:15" x14ac:dyDescent="0.25">
      <c r="B58" s="30"/>
      <c r="C58" s="6"/>
      <c r="D58" s="6"/>
      <c r="E58" s="6"/>
      <c r="F58" s="9"/>
      <c r="G58" s="9"/>
      <c r="H58" s="9"/>
      <c r="I58" s="9"/>
      <c r="J58" s="6"/>
      <c r="K58" s="6"/>
      <c r="L58" s="6"/>
      <c r="M58" s="9"/>
      <c r="N58" s="31"/>
      <c r="O58" s="9"/>
    </row>
    <row r="59" spans="2:15" x14ac:dyDescent="0.25">
      <c r="B59" s="30"/>
      <c r="C59" s="6"/>
      <c r="D59" s="6"/>
      <c r="E59" s="6"/>
      <c r="F59" s="9"/>
      <c r="G59" s="9"/>
      <c r="H59" s="9"/>
      <c r="I59" s="9"/>
      <c r="J59" s="6"/>
      <c r="K59" s="6"/>
      <c r="L59" s="6"/>
      <c r="M59" s="9"/>
      <c r="N59" s="31"/>
      <c r="O59" s="9"/>
    </row>
    <row r="60" spans="2:15" x14ac:dyDescent="0.25">
      <c r="B60" s="30"/>
      <c r="C60" s="6"/>
      <c r="D60" s="6"/>
      <c r="E60" s="6"/>
      <c r="F60" s="9"/>
      <c r="G60" s="9"/>
      <c r="H60" s="9"/>
      <c r="I60" s="9"/>
      <c r="J60" s="6"/>
      <c r="K60" s="6"/>
      <c r="L60" s="6"/>
      <c r="M60" s="9"/>
      <c r="N60" s="31"/>
      <c r="O60" s="9"/>
    </row>
    <row r="61" spans="2:15" x14ac:dyDescent="0.25">
      <c r="B61" s="30"/>
      <c r="C61" s="6"/>
      <c r="D61" s="6"/>
      <c r="E61" s="6"/>
      <c r="F61" s="9"/>
      <c r="G61" s="9"/>
      <c r="H61" s="9"/>
      <c r="I61" s="9"/>
      <c r="J61" s="6"/>
      <c r="K61" s="6"/>
      <c r="L61" s="6"/>
      <c r="M61" s="9"/>
      <c r="N61" s="31"/>
      <c r="O61" s="9"/>
    </row>
  </sheetData>
  <sheetProtection algorithmName="SHA-512" hashValue="cm0cQqneQ/MNx+NoZkljNr8EaG0qzO5NenxgFZ3KSS+1p/yHu/vBnvZqSM7DVtxN3CCS3WTsbSg5Mlvw+5MVZA==" saltValue="7znSAVeOAN3963nolDWKNw==" spinCount="100000" sheet="1" objects="1" scenarios="1"/>
  <autoFilter ref="B1:Q1">
    <sortState ref="B4:Q63">
      <sortCondition descending="1" ref="O3"/>
    </sortState>
  </autoFilter>
  <sortState ref="B4:O63">
    <sortCondition descending="1" ref="O63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zoomScale="77" zoomScaleNormal="77" workbookViewId="0">
      <selection activeCell="G16" sqref="G16"/>
    </sheetView>
  </sheetViews>
  <sheetFormatPr defaultRowHeight="15" x14ac:dyDescent="0.25"/>
  <cols>
    <col min="1" max="1" width="10.7109375" style="3" customWidth="1"/>
    <col min="2" max="2" width="20.28515625" customWidth="1"/>
    <col min="3" max="12" width="15.7109375" customWidth="1"/>
    <col min="13" max="13" width="17.5703125" customWidth="1"/>
    <col min="14" max="14" width="15.7109375" customWidth="1"/>
    <col min="15" max="15" width="10.7109375" customWidth="1"/>
  </cols>
  <sheetData>
    <row r="1" spans="1:15" ht="90" x14ac:dyDescent="0.25">
      <c r="A1" s="13" t="s">
        <v>158</v>
      </c>
      <c r="B1" s="14" t="s">
        <v>157</v>
      </c>
      <c r="C1" s="14" t="s">
        <v>3</v>
      </c>
      <c r="D1" s="14" t="s">
        <v>31</v>
      </c>
      <c r="E1" s="14" t="s">
        <v>55</v>
      </c>
      <c r="F1" s="14" t="s">
        <v>0</v>
      </c>
      <c r="G1" s="14" t="s">
        <v>56</v>
      </c>
      <c r="H1" s="14" t="s">
        <v>1</v>
      </c>
      <c r="I1" s="14" t="s">
        <v>32</v>
      </c>
      <c r="J1" s="14" t="s">
        <v>2</v>
      </c>
      <c r="K1" s="14" t="s">
        <v>33</v>
      </c>
      <c r="L1" s="14" t="s">
        <v>107</v>
      </c>
      <c r="M1" s="14" t="s">
        <v>161</v>
      </c>
      <c r="N1" s="14" t="s">
        <v>4</v>
      </c>
      <c r="O1" s="15" t="s">
        <v>30</v>
      </c>
    </row>
    <row r="2" spans="1:15" x14ac:dyDescent="0.25">
      <c r="A2" s="26">
        <v>1</v>
      </c>
      <c r="B2" s="28" t="s">
        <v>72</v>
      </c>
      <c r="C2" s="19">
        <v>1500</v>
      </c>
      <c r="D2" s="18"/>
      <c r="E2" s="18"/>
      <c r="F2" s="19">
        <v>400</v>
      </c>
      <c r="G2" s="20"/>
      <c r="H2" s="18"/>
      <c r="I2" s="18"/>
      <c r="J2" s="18">
        <v>400</v>
      </c>
      <c r="K2" s="18"/>
      <c r="L2" s="20"/>
      <c r="M2" s="11"/>
      <c r="N2" s="18"/>
      <c r="O2" s="24">
        <f t="shared" ref="O2:O21" si="0">MAX(D2:N2)+C2</f>
        <v>1900</v>
      </c>
    </row>
    <row r="3" spans="1:15" x14ac:dyDescent="0.25">
      <c r="A3" s="26">
        <v>1</v>
      </c>
      <c r="B3" s="28" t="s">
        <v>100</v>
      </c>
      <c r="C3" s="19">
        <v>1500</v>
      </c>
      <c r="D3" s="18"/>
      <c r="E3" s="18"/>
      <c r="F3" s="19">
        <v>400</v>
      </c>
      <c r="G3" s="20"/>
      <c r="H3" s="18"/>
      <c r="I3" s="18"/>
      <c r="J3" s="18">
        <v>95.334900000000005</v>
      </c>
      <c r="K3" s="18"/>
      <c r="L3" s="20"/>
      <c r="M3" s="11"/>
      <c r="N3" s="18"/>
      <c r="O3" s="24">
        <f t="shared" si="0"/>
        <v>1900</v>
      </c>
    </row>
    <row r="4" spans="1:15" x14ac:dyDescent="0.25">
      <c r="A4" s="26">
        <v>3</v>
      </c>
      <c r="B4" s="28" t="s">
        <v>73</v>
      </c>
      <c r="C4" s="19">
        <v>900</v>
      </c>
      <c r="D4" s="19">
        <v>600</v>
      </c>
      <c r="E4" s="18">
        <v>400</v>
      </c>
      <c r="F4" s="18"/>
      <c r="G4" s="20"/>
      <c r="H4" s="18"/>
      <c r="I4" s="18"/>
      <c r="J4" s="18"/>
      <c r="K4" s="18"/>
      <c r="L4" s="20"/>
      <c r="M4" s="11"/>
      <c r="N4" s="18">
        <v>400</v>
      </c>
      <c r="O4" s="24">
        <f t="shared" si="0"/>
        <v>1500</v>
      </c>
    </row>
    <row r="5" spans="1:15" x14ac:dyDescent="0.25">
      <c r="A5" s="26">
        <v>4</v>
      </c>
      <c r="B5" s="28" t="s">
        <v>37</v>
      </c>
      <c r="C5" s="19">
        <v>900</v>
      </c>
      <c r="D5" s="18"/>
      <c r="E5" s="18"/>
      <c r="F5" s="18">
        <v>144</v>
      </c>
      <c r="G5" s="20"/>
      <c r="H5" s="18"/>
      <c r="I5" s="18"/>
      <c r="J5" s="19">
        <v>400</v>
      </c>
      <c r="K5" s="18"/>
      <c r="L5" s="20"/>
      <c r="M5" s="11"/>
      <c r="N5" s="18"/>
      <c r="O5" s="24">
        <f t="shared" si="0"/>
        <v>1300</v>
      </c>
    </row>
    <row r="6" spans="1:15" x14ac:dyDescent="0.25">
      <c r="A6" s="26">
        <v>5</v>
      </c>
      <c r="B6" s="28" t="s">
        <v>14</v>
      </c>
      <c r="C6" s="19">
        <v>540</v>
      </c>
      <c r="D6" s="18">
        <v>216</v>
      </c>
      <c r="E6" s="33">
        <v>240</v>
      </c>
      <c r="F6" s="18"/>
      <c r="G6" s="34">
        <v>400</v>
      </c>
      <c r="H6" s="18"/>
      <c r="I6" s="18"/>
      <c r="J6" s="18"/>
      <c r="K6" s="18"/>
      <c r="L6" s="20"/>
      <c r="M6" s="11"/>
      <c r="N6" s="18"/>
      <c r="O6" s="24">
        <f t="shared" si="0"/>
        <v>940</v>
      </c>
    </row>
    <row r="7" spans="1:15" x14ac:dyDescent="0.25">
      <c r="A7" s="26">
        <v>5</v>
      </c>
      <c r="B7" s="28" t="s">
        <v>49</v>
      </c>
      <c r="C7" s="19">
        <v>540</v>
      </c>
      <c r="D7" s="18">
        <v>216</v>
      </c>
      <c r="E7" s="54">
        <v>240</v>
      </c>
      <c r="F7" s="18"/>
      <c r="G7" s="20"/>
      <c r="H7" s="18"/>
      <c r="I7" s="18"/>
      <c r="J7" s="18"/>
      <c r="K7" s="18"/>
      <c r="L7" s="20"/>
      <c r="M7" s="53">
        <v>400</v>
      </c>
      <c r="N7" s="18">
        <v>144</v>
      </c>
      <c r="O7" s="24">
        <f t="shared" si="0"/>
        <v>940</v>
      </c>
    </row>
    <row r="8" spans="1:15" x14ac:dyDescent="0.25">
      <c r="A8" s="26">
        <v>7</v>
      </c>
      <c r="B8" s="28" t="s">
        <v>108</v>
      </c>
      <c r="C8" s="19">
        <v>194.4</v>
      </c>
      <c r="D8" s="18">
        <v>129.6</v>
      </c>
      <c r="E8" s="18"/>
      <c r="F8" s="18"/>
      <c r="G8" s="20"/>
      <c r="H8" s="18"/>
      <c r="I8" s="19">
        <v>600</v>
      </c>
      <c r="J8" s="18"/>
      <c r="K8" s="18"/>
      <c r="L8" s="20"/>
      <c r="M8" s="11"/>
      <c r="N8" s="18"/>
      <c r="O8" s="24">
        <f t="shared" si="0"/>
        <v>794.4</v>
      </c>
    </row>
    <row r="9" spans="1:15" x14ac:dyDescent="0.25">
      <c r="A9" s="26">
        <v>8</v>
      </c>
      <c r="B9" s="28" t="s">
        <v>111</v>
      </c>
      <c r="C9" s="19">
        <v>324</v>
      </c>
      <c r="D9" s="18">
        <v>360</v>
      </c>
      <c r="E9" s="18"/>
      <c r="F9" s="18"/>
      <c r="G9" s="20"/>
      <c r="H9" s="18"/>
      <c r="I9" s="18"/>
      <c r="J9" s="18"/>
      <c r="K9" s="19">
        <v>400</v>
      </c>
      <c r="L9" s="20"/>
      <c r="M9" s="11"/>
      <c r="N9" s="18"/>
      <c r="O9" s="24">
        <f t="shared" si="0"/>
        <v>724</v>
      </c>
    </row>
    <row r="10" spans="1:15" x14ac:dyDescent="0.25">
      <c r="A10" s="26">
        <v>8</v>
      </c>
      <c r="B10" s="28" t="s">
        <v>114</v>
      </c>
      <c r="C10" s="19">
        <v>324</v>
      </c>
      <c r="D10" s="18">
        <v>360</v>
      </c>
      <c r="E10" s="18"/>
      <c r="F10" s="18"/>
      <c r="G10" s="20"/>
      <c r="H10" s="18"/>
      <c r="I10" s="18"/>
      <c r="J10" s="18"/>
      <c r="K10" s="19">
        <v>400</v>
      </c>
      <c r="L10" s="20"/>
      <c r="M10" s="11"/>
      <c r="N10" s="18"/>
      <c r="O10" s="24">
        <f t="shared" si="0"/>
        <v>724</v>
      </c>
    </row>
    <row r="11" spans="1:15" x14ac:dyDescent="0.25">
      <c r="A11" s="26">
        <v>10</v>
      </c>
      <c r="B11" s="28" t="s">
        <v>84</v>
      </c>
      <c r="C11" s="19">
        <v>194.4</v>
      </c>
      <c r="D11" s="18"/>
      <c r="E11" s="18"/>
      <c r="F11" s="33">
        <v>144</v>
      </c>
      <c r="G11" s="20"/>
      <c r="H11" s="18"/>
      <c r="I11" s="18"/>
      <c r="J11" s="18"/>
      <c r="K11" s="18"/>
      <c r="L11" s="34">
        <v>400</v>
      </c>
      <c r="M11" s="11"/>
      <c r="N11" s="18"/>
      <c r="O11" s="24">
        <f t="shared" si="0"/>
        <v>594.4</v>
      </c>
    </row>
    <row r="12" spans="1:15" x14ac:dyDescent="0.25">
      <c r="A12" s="26">
        <v>11</v>
      </c>
      <c r="B12" s="28" t="s">
        <v>103</v>
      </c>
      <c r="C12" s="19">
        <v>194.4</v>
      </c>
      <c r="D12" s="18"/>
      <c r="E12" s="18"/>
      <c r="F12" s="18"/>
      <c r="G12" s="20"/>
      <c r="H12" s="18"/>
      <c r="I12" s="18"/>
      <c r="J12" s="19">
        <v>240</v>
      </c>
      <c r="K12" s="18"/>
      <c r="L12" s="20"/>
      <c r="M12" s="11"/>
      <c r="N12" s="18"/>
      <c r="O12" s="24">
        <f t="shared" si="0"/>
        <v>434.4</v>
      </c>
    </row>
    <row r="13" spans="1:15" x14ac:dyDescent="0.25">
      <c r="A13" s="26">
        <v>11</v>
      </c>
      <c r="B13" s="28" t="s">
        <v>82</v>
      </c>
      <c r="C13" s="19">
        <v>194.4</v>
      </c>
      <c r="D13" s="33">
        <v>129.6</v>
      </c>
      <c r="E13" s="18"/>
      <c r="F13" s="18"/>
      <c r="G13" s="34">
        <v>240</v>
      </c>
      <c r="H13" s="18">
        <v>95.334900000000005</v>
      </c>
      <c r="I13" s="18"/>
      <c r="J13" s="18"/>
      <c r="K13" s="18"/>
      <c r="L13" s="20"/>
      <c r="M13" s="11"/>
      <c r="N13" s="18"/>
      <c r="O13" s="35">
        <f t="shared" si="0"/>
        <v>434.4</v>
      </c>
    </row>
    <row r="14" spans="1:15" x14ac:dyDescent="0.25">
      <c r="A14" s="26">
        <v>13</v>
      </c>
      <c r="B14" s="28" t="s">
        <v>112</v>
      </c>
      <c r="C14" s="19">
        <v>171.27500000000001</v>
      </c>
      <c r="D14" s="18">
        <v>129.6</v>
      </c>
      <c r="E14" s="18"/>
      <c r="F14" s="18"/>
      <c r="G14" s="20"/>
      <c r="H14" s="18">
        <v>144</v>
      </c>
      <c r="I14" s="18"/>
      <c r="J14" s="18"/>
      <c r="K14" s="19">
        <v>240</v>
      </c>
      <c r="L14" s="20"/>
      <c r="M14" s="11"/>
      <c r="N14" s="18"/>
      <c r="O14" s="24">
        <f t="shared" si="0"/>
        <v>411.27499999999998</v>
      </c>
    </row>
    <row r="15" spans="1:15" x14ac:dyDescent="0.25">
      <c r="A15" s="26">
        <v>14</v>
      </c>
      <c r="B15" s="28" t="s">
        <v>113</v>
      </c>
      <c r="C15" s="19">
        <v>194.4</v>
      </c>
      <c r="D15" s="19">
        <v>216</v>
      </c>
      <c r="E15" s="18"/>
      <c r="F15" s="18"/>
      <c r="G15" s="20"/>
      <c r="H15" s="18"/>
      <c r="I15" s="18"/>
      <c r="J15" s="18"/>
      <c r="K15" s="18">
        <v>178.00739999999999</v>
      </c>
      <c r="L15" s="20"/>
      <c r="M15" s="11"/>
      <c r="N15" s="18"/>
      <c r="O15" s="24">
        <f t="shared" si="0"/>
        <v>410.4</v>
      </c>
    </row>
    <row r="16" spans="1:15" x14ac:dyDescent="0.25">
      <c r="A16" s="26">
        <v>14</v>
      </c>
      <c r="B16" s="28" t="s">
        <v>116</v>
      </c>
      <c r="C16" s="19">
        <v>194.4</v>
      </c>
      <c r="D16" s="18"/>
      <c r="E16" s="18"/>
      <c r="F16" s="18"/>
      <c r="G16" s="20"/>
      <c r="H16" s="18"/>
      <c r="I16" s="19">
        <v>216</v>
      </c>
      <c r="J16" s="18"/>
      <c r="K16" s="18"/>
      <c r="L16" s="20"/>
      <c r="M16" s="11"/>
      <c r="N16" s="18"/>
      <c r="O16" s="24">
        <f t="shared" si="0"/>
        <v>410.4</v>
      </c>
    </row>
    <row r="17" spans="1:15" x14ac:dyDescent="0.25">
      <c r="A17" s="26">
        <v>16</v>
      </c>
      <c r="B17" s="28" t="s">
        <v>110</v>
      </c>
      <c r="C17" s="19">
        <v>171.27500000000001</v>
      </c>
      <c r="D17" s="18"/>
      <c r="E17" s="18"/>
      <c r="F17" s="18">
        <v>86.4</v>
      </c>
      <c r="G17" s="20"/>
      <c r="H17" s="18"/>
      <c r="I17" s="34">
        <v>216</v>
      </c>
      <c r="J17" s="18">
        <v>144</v>
      </c>
      <c r="K17" s="18"/>
      <c r="L17" s="20"/>
      <c r="M17" s="11"/>
      <c r="N17" s="18"/>
      <c r="O17" s="24">
        <f t="shared" si="0"/>
        <v>387.27499999999998</v>
      </c>
    </row>
    <row r="18" spans="1:15" x14ac:dyDescent="0.25">
      <c r="A18" s="26">
        <v>17</v>
      </c>
      <c r="B18" s="28" t="s">
        <v>96</v>
      </c>
      <c r="C18" s="19">
        <v>194.4</v>
      </c>
      <c r="D18" s="18"/>
      <c r="E18" s="18"/>
      <c r="F18" s="18"/>
      <c r="G18" s="20"/>
      <c r="H18" s="18"/>
      <c r="I18" s="18"/>
      <c r="J18" s="18"/>
      <c r="K18" s="18"/>
      <c r="L18" s="34">
        <v>144</v>
      </c>
      <c r="M18" s="11"/>
      <c r="N18" s="18"/>
      <c r="O18" s="24">
        <f t="shared" si="0"/>
        <v>338.4</v>
      </c>
    </row>
    <row r="19" spans="1:15" x14ac:dyDescent="0.25">
      <c r="A19" s="26">
        <v>18</v>
      </c>
      <c r="B19" s="28" t="s">
        <v>115</v>
      </c>
      <c r="C19" s="19">
        <v>171.27500000000001</v>
      </c>
      <c r="D19" s="18"/>
      <c r="E19" s="18"/>
      <c r="F19" s="19">
        <v>144</v>
      </c>
      <c r="G19" s="20"/>
      <c r="H19" s="18"/>
      <c r="I19" s="18"/>
      <c r="J19" s="18">
        <v>144</v>
      </c>
      <c r="K19" s="18"/>
      <c r="L19" s="20"/>
      <c r="M19" s="11"/>
      <c r="N19" s="18"/>
      <c r="O19" s="24">
        <f t="shared" si="0"/>
        <v>315.27499999999998</v>
      </c>
    </row>
    <row r="20" spans="1:15" x14ac:dyDescent="0.25">
      <c r="A20" s="26">
        <v>19</v>
      </c>
      <c r="B20" s="28" t="s">
        <v>26</v>
      </c>
      <c r="C20" s="19">
        <v>194.4</v>
      </c>
      <c r="D20" s="18"/>
      <c r="E20" s="18"/>
      <c r="F20" s="19">
        <v>86.4</v>
      </c>
      <c r="G20" s="20"/>
      <c r="H20" s="18"/>
      <c r="I20" s="18"/>
      <c r="J20" s="18"/>
      <c r="K20" s="18"/>
      <c r="L20" s="20"/>
      <c r="M20" s="11"/>
      <c r="N20" s="18"/>
      <c r="O20" s="24">
        <f t="shared" si="0"/>
        <v>280.8</v>
      </c>
    </row>
    <row r="21" spans="1:15" ht="15.75" thickBot="1" x14ac:dyDescent="0.3">
      <c r="A21" s="27">
        <v>20</v>
      </c>
      <c r="B21" s="29" t="s">
        <v>95</v>
      </c>
      <c r="C21" s="22">
        <v>194.4</v>
      </c>
      <c r="D21" s="21"/>
      <c r="E21" s="21"/>
      <c r="F21" s="21"/>
      <c r="G21" s="23"/>
      <c r="H21" s="21"/>
      <c r="I21" s="21"/>
      <c r="J21" s="21">
        <v>51.84</v>
      </c>
      <c r="K21" s="21"/>
      <c r="L21" s="23"/>
      <c r="M21" s="21"/>
      <c r="N21" s="21"/>
      <c r="O21" s="40">
        <f t="shared" si="0"/>
        <v>246.24</v>
      </c>
    </row>
    <row r="22" spans="1:15" x14ac:dyDescent="0.25">
      <c r="A22" s="44"/>
      <c r="B22" s="52"/>
      <c r="C22" s="47"/>
      <c r="D22" s="45"/>
      <c r="E22" s="45"/>
      <c r="F22" s="45"/>
      <c r="G22" s="46"/>
      <c r="H22" s="47"/>
      <c r="I22" s="45"/>
      <c r="J22" s="45"/>
      <c r="K22" s="45"/>
      <c r="L22" s="46"/>
      <c r="N22" s="45"/>
      <c r="O22" s="48"/>
    </row>
    <row r="23" spans="1:15" x14ac:dyDescent="0.25">
      <c r="B23" s="4"/>
      <c r="C23" s="6"/>
      <c r="D23" s="5"/>
      <c r="E23" s="5"/>
      <c r="F23" s="5"/>
      <c r="H23" s="5"/>
      <c r="I23" s="5"/>
      <c r="J23" s="5"/>
      <c r="K23" s="5"/>
      <c r="N23" s="5"/>
      <c r="O23" s="8"/>
    </row>
    <row r="24" spans="1:15" x14ac:dyDescent="0.25">
      <c r="B24" s="4"/>
      <c r="C24" s="6"/>
      <c r="D24" s="5"/>
      <c r="E24" s="5"/>
      <c r="F24" s="5"/>
      <c r="H24" s="5"/>
      <c r="I24" s="5"/>
      <c r="J24" s="5"/>
      <c r="K24" s="5"/>
      <c r="N24" s="5"/>
      <c r="O24" s="8"/>
    </row>
    <row r="25" spans="1:15" x14ac:dyDescent="0.25">
      <c r="B25" s="4"/>
      <c r="C25" s="6"/>
      <c r="D25" s="5"/>
      <c r="E25" s="5"/>
      <c r="F25" s="5"/>
      <c r="H25" s="5"/>
      <c r="I25" s="5"/>
      <c r="J25" s="5"/>
      <c r="K25" s="5"/>
      <c r="N25" s="5"/>
      <c r="O25" s="8"/>
    </row>
    <row r="26" spans="1:15" x14ac:dyDescent="0.25">
      <c r="B26" s="4"/>
      <c r="C26" s="6"/>
      <c r="D26" s="5"/>
      <c r="E26" s="5"/>
      <c r="F26" s="5"/>
      <c r="H26" s="5"/>
      <c r="I26" s="5"/>
      <c r="J26" s="5"/>
      <c r="K26" s="5"/>
      <c r="N26" s="5"/>
      <c r="O26" s="8"/>
    </row>
    <row r="27" spans="1:15" x14ac:dyDescent="0.25">
      <c r="B27" s="4"/>
      <c r="C27" s="6"/>
      <c r="D27" s="5"/>
      <c r="E27" s="5"/>
      <c r="F27" s="5"/>
      <c r="H27" s="5"/>
      <c r="I27" s="5"/>
      <c r="J27" s="5"/>
      <c r="K27" s="5"/>
      <c r="N27" s="5"/>
      <c r="O27" s="8"/>
    </row>
    <row r="28" spans="1:15" x14ac:dyDescent="0.25">
      <c r="B28" s="4"/>
      <c r="C28" s="6"/>
      <c r="D28" s="5"/>
      <c r="E28" s="5"/>
      <c r="F28" s="5"/>
      <c r="H28" s="5"/>
      <c r="I28" s="5"/>
      <c r="J28" s="5"/>
      <c r="K28" s="5"/>
      <c r="N28" s="5"/>
      <c r="O28" s="8"/>
    </row>
    <row r="29" spans="1:15" x14ac:dyDescent="0.25">
      <c r="B29" s="4"/>
      <c r="C29" s="6"/>
      <c r="D29" s="5"/>
      <c r="E29" s="5"/>
      <c r="F29" s="5"/>
      <c r="H29" s="5"/>
      <c r="I29" s="5"/>
      <c r="J29" s="5"/>
      <c r="K29" s="5"/>
      <c r="N29" s="5"/>
      <c r="O29" s="8"/>
    </row>
    <row r="30" spans="1:15" x14ac:dyDescent="0.25">
      <c r="B30" s="4"/>
      <c r="C30" s="6"/>
      <c r="D30" s="5"/>
      <c r="E30" s="5"/>
      <c r="F30" s="5"/>
      <c r="H30" s="5"/>
      <c r="I30" s="5"/>
      <c r="J30" s="5"/>
      <c r="K30" s="5"/>
      <c r="N30" s="5"/>
      <c r="O30" s="8"/>
    </row>
    <row r="31" spans="1:15" x14ac:dyDescent="0.25">
      <c r="B31" s="4"/>
      <c r="C31" s="6"/>
      <c r="D31" s="5"/>
      <c r="E31" s="5"/>
      <c r="F31" s="5"/>
      <c r="H31" s="5"/>
      <c r="I31" s="5"/>
      <c r="J31" s="5"/>
      <c r="K31" s="5"/>
      <c r="N31" s="5"/>
      <c r="O31" s="8"/>
    </row>
    <row r="32" spans="1:15" x14ac:dyDescent="0.25">
      <c r="B32" s="4"/>
      <c r="C32" s="6"/>
      <c r="D32" s="5"/>
      <c r="E32" s="5"/>
      <c r="F32" s="5"/>
      <c r="H32" s="5"/>
      <c r="I32" s="5"/>
      <c r="J32" s="5"/>
      <c r="K32" s="5"/>
      <c r="N32" s="5"/>
      <c r="O32" s="8"/>
    </row>
    <row r="33" spans="2:15" x14ac:dyDescent="0.25">
      <c r="B33" s="4"/>
      <c r="C33" s="6"/>
      <c r="D33" s="5"/>
      <c r="E33" s="5"/>
      <c r="F33" s="5"/>
      <c r="H33" s="5"/>
      <c r="I33" s="5"/>
      <c r="J33" s="5"/>
      <c r="K33" s="5"/>
      <c r="N33" s="5"/>
      <c r="O33" s="8"/>
    </row>
    <row r="34" spans="2:15" x14ac:dyDescent="0.25">
      <c r="B34" s="4"/>
      <c r="C34" s="6"/>
      <c r="D34" s="5"/>
      <c r="E34" s="5"/>
      <c r="F34" s="5"/>
      <c r="H34" s="5"/>
      <c r="I34" s="5"/>
      <c r="J34" s="5"/>
      <c r="K34" s="5"/>
      <c r="N34" s="5"/>
      <c r="O34" s="8"/>
    </row>
    <row r="35" spans="2:15" x14ac:dyDescent="0.25">
      <c r="B35" s="4"/>
      <c r="C35" s="6"/>
      <c r="D35" s="5"/>
      <c r="E35" s="5"/>
      <c r="F35" s="5"/>
      <c r="H35" s="5"/>
      <c r="I35" s="5"/>
      <c r="J35" s="5"/>
      <c r="K35" s="5"/>
      <c r="N35" s="5"/>
      <c r="O35" s="8"/>
    </row>
    <row r="36" spans="2:15" x14ac:dyDescent="0.25">
      <c r="B36" s="4"/>
      <c r="C36" s="6"/>
      <c r="D36" s="5"/>
      <c r="E36" s="5"/>
      <c r="F36" s="5"/>
      <c r="H36" s="5"/>
      <c r="I36" s="5"/>
      <c r="J36" s="5"/>
      <c r="K36" s="5"/>
      <c r="N36" s="5"/>
      <c r="O36" s="8"/>
    </row>
    <row r="37" spans="2:15" x14ac:dyDescent="0.25">
      <c r="B37" s="4"/>
      <c r="C37" s="6"/>
      <c r="D37" s="5"/>
      <c r="E37" s="5"/>
      <c r="F37" s="5"/>
      <c r="H37" s="5"/>
      <c r="I37" s="5"/>
      <c r="J37" s="5"/>
      <c r="K37" s="5"/>
      <c r="N37" s="5"/>
      <c r="O37" s="8"/>
    </row>
    <row r="38" spans="2:15" x14ac:dyDescent="0.25">
      <c r="B38" s="3"/>
      <c r="C38" s="9"/>
      <c r="D38" s="3"/>
      <c r="E38" s="3"/>
      <c r="F38" s="3"/>
      <c r="H38" s="3"/>
      <c r="I38" s="3"/>
      <c r="J38" s="3"/>
      <c r="K38" s="3"/>
      <c r="N38" s="3"/>
    </row>
    <row r="39" spans="2:15" x14ac:dyDescent="0.25">
      <c r="B39" s="3"/>
      <c r="C39" s="9"/>
      <c r="D39" s="3"/>
      <c r="E39" s="3"/>
      <c r="F39" s="3"/>
      <c r="H39" s="3"/>
      <c r="I39" s="3"/>
      <c r="J39" s="3"/>
      <c r="K39" s="3"/>
      <c r="N39" s="3"/>
    </row>
    <row r="40" spans="2:15" x14ac:dyDescent="0.25">
      <c r="B40" s="3"/>
      <c r="C40" s="9"/>
      <c r="D40" s="3"/>
      <c r="E40" s="3"/>
      <c r="F40" s="3"/>
      <c r="H40" s="3"/>
      <c r="I40" s="3"/>
      <c r="J40" s="3"/>
      <c r="K40" s="3"/>
      <c r="N40" s="3"/>
    </row>
    <row r="41" spans="2:15" x14ac:dyDescent="0.25">
      <c r="B41" s="3"/>
      <c r="C41" s="9"/>
      <c r="D41" s="3"/>
      <c r="E41" s="3"/>
      <c r="F41" s="3"/>
      <c r="H41" s="3"/>
      <c r="I41" s="3"/>
      <c r="J41" s="3"/>
      <c r="K41" s="3"/>
      <c r="N41" s="3"/>
    </row>
    <row r="42" spans="2:15" x14ac:dyDescent="0.25">
      <c r="B42" s="3"/>
      <c r="C42" s="9"/>
      <c r="D42" s="3"/>
      <c r="E42" s="3"/>
      <c r="F42" s="3"/>
      <c r="H42" s="3"/>
      <c r="I42" s="3"/>
      <c r="J42" s="3"/>
      <c r="K42" s="3"/>
      <c r="N42" s="3"/>
    </row>
    <row r="43" spans="2:15" x14ac:dyDescent="0.25">
      <c r="B43" s="3"/>
      <c r="C43" s="3"/>
      <c r="D43" s="3"/>
      <c r="E43" s="3"/>
      <c r="F43" s="3"/>
      <c r="H43" s="3"/>
      <c r="I43" s="3"/>
      <c r="J43" s="3"/>
      <c r="K43" s="3"/>
      <c r="N43" s="3"/>
    </row>
    <row r="44" spans="2:15" x14ac:dyDescent="0.25">
      <c r="B44" s="3"/>
      <c r="C44" s="3"/>
      <c r="D44" s="3"/>
      <c r="E44" s="3"/>
      <c r="F44" s="3"/>
      <c r="H44" s="3"/>
      <c r="I44" s="3"/>
      <c r="J44" s="3"/>
      <c r="K44" s="3"/>
      <c r="N44" s="3"/>
    </row>
    <row r="45" spans="2:15" x14ac:dyDescent="0.25">
      <c r="B45" s="3"/>
      <c r="C45" s="3"/>
      <c r="D45" s="3"/>
      <c r="E45" s="3"/>
      <c r="F45" s="3"/>
      <c r="H45" s="3"/>
      <c r="I45" s="3"/>
      <c r="J45" s="3"/>
      <c r="K45" s="3"/>
      <c r="N45" s="3"/>
    </row>
    <row r="46" spans="2:15" x14ac:dyDescent="0.25">
      <c r="B46" s="3"/>
      <c r="C46" s="3"/>
      <c r="D46" s="3"/>
      <c r="E46" s="3"/>
      <c r="F46" s="3"/>
      <c r="H46" s="3"/>
      <c r="I46" s="3"/>
      <c r="J46" s="3"/>
      <c r="K46" s="3"/>
      <c r="N46" s="3"/>
    </row>
  </sheetData>
  <sheetProtection algorithmName="SHA-512" hashValue="gK8Jbv52yAoCPlX6LWr0I+QLZ0z6l3GjmMkHWeFN8gE9rwQFxQE1/nh+Gt1X/2Ov44dCD4+Uz143IPKO9FX3Jw==" saltValue="+JOG0Y3btl1gfoMPAxXLfw==" spinCount="100000" sheet="1" objects="1" scenarios="1"/>
  <autoFilter ref="B1:O37">
    <sortState ref="B2:O37">
      <sortCondition descending="1" ref="O1:O37"/>
    </sortState>
  </autoFilter>
  <sortState ref="B2:P47">
    <sortCondition descending="1" ref="O4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E7" sqref="E7"/>
    </sheetView>
  </sheetViews>
  <sheetFormatPr defaultRowHeight="15" x14ac:dyDescent="0.25"/>
  <cols>
    <col min="1" max="1" width="10.7109375" style="3" customWidth="1"/>
    <col min="2" max="2" width="20.28515625" customWidth="1"/>
    <col min="3" max="8" width="15.7109375" customWidth="1"/>
    <col min="9" max="16" width="10.7109375" customWidth="1"/>
  </cols>
  <sheetData>
    <row r="1" spans="1:12" ht="90" x14ac:dyDescent="0.25">
      <c r="A1" s="13" t="s">
        <v>158</v>
      </c>
      <c r="B1" s="14" t="s">
        <v>157</v>
      </c>
      <c r="C1" s="14" t="s">
        <v>3</v>
      </c>
      <c r="D1" s="14" t="s">
        <v>0</v>
      </c>
      <c r="E1" s="14" t="s">
        <v>1</v>
      </c>
      <c r="F1" s="14" t="s">
        <v>4</v>
      </c>
      <c r="G1" s="14" t="s">
        <v>32</v>
      </c>
      <c r="H1" s="14" t="s">
        <v>2</v>
      </c>
      <c r="I1" s="15" t="s">
        <v>30</v>
      </c>
    </row>
    <row r="2" spans="1:12" x14ac:dyDescent="0.25">
      <c r="A2" s="39">
        <v>1</v>
      </c>
      <c r="B2" s="28" t="s">
        <v>75</v>
      </c>
      <c r="C2" s="19">
        <v>1500</v>
      </c>
      <c r="D2" s="18"/>
      <c r="E2" s="34">
        <v>400</v>
      </c>
      <c r="F2" s="20"/>
      <c r="G2" s="18"/>
      <c r="H2" s="18"/>
      <c r="I2" s="35">
        <f t="shared" ref="I2:I15" si="0">MAX(D2:H2)+C2</f>
        <v>1900</v>
      </c>
    </row>
    <row r="3" spans="1:12" x14ac:dyDescent="0.25">
      <c r="A3" s="39">
        <v>2</v>
      </c>
      <c r="B3" s="28" t="s">
        <v>50</v>
      </c>
      <c r="C3" s="19">
        <v>1500</v>
      </c>
      <c r="D3" s="18"/>
      <c r="E3" s="20"/>
      <c r="F3" s="34">
        <v>240</v>
      </c>
      <c r="G3" s="18"/>
      <c r="H3" s="18"/>
      <c r="I3" s="35">
        <f t="shared" si="0"/>
        <v>1740</v>
      </c>
      <c r="L3" s="7"/>
    </row>
    <row r="4" spans="1:12" x14ac:dyDescent="0.25">
      <c r="A4" s="39">
        <v>3</v>
      </c>
      <c r="B4" s="28" t="s">
        <v>119</v>
      </c>
      <c r="C4" s="19">
        <v>900</v>
      </c>
      <c r="D4" s="19">
        <v>400</v>
      </c>
      <c r="E4" s="20"/>
      <c r="F4" s="20"/>
      <c r="G4" s="18">
        <v>360</v>
      </c>
      <c r="H4" s="18">
        <v>240</v>
      </c>
      <c r="I4" s="24">
        <f t="shared" si="0"/>
        <v>1300</v>
      </c>
    </row>
    <row r="5" spans="1:12" x14ac:dyDescent="0.25">
      <c r="A5" s="39">
        <v>3</v>
      </c>
      <c r="B5" s="28" t="s">
        <v>151</v>
      </c>
      <c r="C5" s="19">
        <v>900</v>
      </c>
      <c r="D5" s="19">
        <v>400</v>
      </c>
      <c r="E5" s="20"/>
      <c r="F5" s="20"/>
      <c r="G5" s="18">
        <v>360</v>
      </c>
      <c r="H5" s="18">
        <v>240</v>
      </c>
      <c r="I5" s="24">
        <f t="shared" si="0"/>
        <v>1300</v>
      </c>
    </row>
    <row r="6" spans="1:12" x14ac:dyDescent="0.25">
      <c r="A6" s="39">
        <v>5</v>
      </c>
      <c r="B6" s="28" t="s">
        <v>130</v>
      </c>
      <c r="C6" s="19">
        <v>540</v>
      </c>
      <c r="D6" s="18"/>
      <c r="E6" s="20"/>
      <c r="F6" s="20"/>
      <c r="G6" s="19">
        <v>600</v>
      </c>
      <c r="H6" s="18"/>
      <c r="I6" s="24">
        <f t="shared" si="0"/>
        <v>1140</v>
      </c>
    </row>
    <row r="7" spans="1:12" x14ac:dyDescent="0.25">
      <c r="A7" s="39">
        <v>6</v>
      </c>
      <c r="B7" s="28" t="s">
        <v>120</v>
      </c>
      <c r="C7" s="19">
        <v>540</v>
      </c>
      <c r="D7" s="19">
        <v>240</v>
      </c>
      <c r="E7" s="20"/>
      <c r="F7" s="20"/>
      <c r="G7" s="18"/>
      <c r="H7" s="18">
        <v>144</v>
      </c>
      <c r="I7" s="24">
        <f t="shared" si="0"/>
        <v>780</v>
      </c>
    </row>
    <row r="8" spans="1:12" x14ac:dyDescent="0.25">
      <c r="A8" s="39">
        <v>7</v>
      </c>
      <c r="B8" s="28" t="s">
        <v>122</v>
      </c>
      <c r="C8" s="19">
        <v>540</v>
      </c>
      <c r="D8" s="18"/>
      <c r="E8" s="20"/>
      <c r="F8" s="20"/>
      <c r="G8" s="19">
        <v>216</v>
      </c>
      <c r="H8" s="18"/>
      <c r="I8" s="24">
        <f t="shared" si="0"/>
        <v>756</v>
      </c>
    </row>
    <row r="9" spans="1:12" x14ac:dyDescent="0.25">
      <c r="A9" s="39">
        <v>8</v>
      </c>
      <c r="B9" s="28" t="s">
        <v>109</v>
      </c>
      <c r="C9" s="19">
        <v>324</v>
      </c>
      <c r="D9" s="19">
        <v>86</v>
      </c>
      <c r="E9" s="20"/>
      <c r="F9" s="20"/>
      <c r="G9" s="18"/>
      <c r="H9" s="18"/>
      <c r="I9" s="35">
        <f t="shared" si="0"/>
        <v>410</v>
      </c>
    </row>
    <row r="10" spans="1:12" x14ac:dyDescent="0.25">
      <c r="A10" s="39">
        <v>9</v>
      </c>
      <c r="B10" s="28" t="s">
        <v>118</v>
      </c>
      <c r="C10" s="19">
        <v>203.86959999999999</v>
      </c>
      <c r="D10" s="18"/>
      <c r="E10" s="20"/>
      <c r="F10" s="20"/>
      <c r="G10" s="19">
        <v>183.24600000000001</v>
      </c>
      <c r="H10" s="18">
        <v>86.4</v>
      </c>
      <c r="I10" s="24">
        <f t="shared" si="0"/>
        <v>387.11559999999997</v>
      </c>
    </row>
    <row r="11" spans="1:12" x14ac:dyDescent="0.25">
      <c r="A11" s="39">
        <v>10</v>
      </c>
      <c r="B11" s="28" t="s">
        <v>69</v>
      </c>
      <c r="C11" s="19">
        <v>324</v>
      </c>
      <c r="D11" s="18"/>
      <c r="E11" s="20"/>
      <c r="F11" s="20"/>
      <c r="G11" s="18"/>
      <c r="H11" s="19">
        <v>51.84</v>
      </c>
      <c r="I11" s="35">
        <f t="shared" si="0"/>
        <v>375.84000000000003</v>
      </c>
    </row>
    <row r="12" spans="1:12" x14ac:dyDescent="0.25">
      <c r="A12" s="39">
        <v>11</v>
      </c>
      <c r="B12" s="28" t="s">
        <v>124</v>
      </c>
      <c r="C12" s="19">
        <v>203.86959999999999</v>
      </c>
      <c r="D12" s="18"/>
      <c r="E12" s="20"/>
      <c r="F12" s="20"/>
      <c r="G12" s="19">
        <v>130</v>
      </c>
      <c r="H12" s="18"/>
      <c r="I12" s="35">
        <f t="shared" si="0"/>
        <v>333.86959999999999</v>
      </c>
    </row>
    <row r="13" spans="1:12" x14ac:dyDescent="0.25">
      <c r="A13" s="39">
        <v>12</v>
      </c>
      <c r="B13" s="28" t="s">
        <v>121</v>
      </c>
      <c r="C13" s="19">
        <v>203.86959999999999</v>
      </c>
      <c r="D13" s="19">
        <v>122.164</v>
      </c>
      <c r="E13" s="20"/>
      <c r="F13" s="20"/>
      <c r="G13" s="18"/>
      <c r="H13" s="18">
        <v>86.4</v>
      </c>
      <c r="I13" s="24">
        <f t="shared" si="0"/>
        <v>326.03359999999998</v>
      </c>
    </row>
    <row r="14" spans="1:12" x14ac:dyDescent="0.25">
      <c r="A14" s="39">
        <v>12</v>
      </c>
      <c r="B14" s="28" t="s">
        <v>128</v>
      </c>
      <c r="C14" s="19">
        <v>203.86959999999999</v>
      </c>
      <c r="D14" s="19">
        <v>122.164</v>
      </c>
      <c r="E14" s="20"/>
      <c r="F14" s="20"/>
      <c r="G14" s="18"/>
      <c r="H14" s="18">
        <v>86.4</v>
      </c>
      <c r="I14" s="24">
        <f t="shared" si="0"/>
        <v>326.03359999999998</v>
      </c>
    </row>
    <row r="15" spans="1:12" ht="15.75" thickBot="1" x14ac:dyDescent="0.3">
      <c r="A15" s="43">
        <v>14</v>
      </c>
      <c r="B15" s="29" t="s">
        <v>131</v>
      </c>
      <c r="C15" s="22">
        <v>203.86959999999999</v>
      </c>
      <c r="D15" s="21"/>
      <c r="E15" s="23"/>
      <c r="F15" s="23"/>
      <c r="G15" s="21"/>
      <c r="H15" s="22">
        <v>79.2166</v>
      </c>
      <c r="I15" s="25">
        <f t="shared" si="0"/>
        <v>283.08619999999996</v>
      </c>
    </row>
    <row r="16" spans="1:12" x14ac:dyDescent="0.25">
      <c r="B16" s="3"/>
      <c r="C16" s="3"/>
      <c r="D16" s="3"/>
      <c r="F16" s="3"/>
      <c r="G16" s="3"/>
      <c r="H16" s="3"/>
      <c r="I16" s="3"/>
    </row>
    <row r="17" spans="2:9" x14ac:dyDescent="0.25">
      <c r="B17" s="3"/>
      <c r="C17" s="3"/>
      <c r="D17" s="3"/>
      <c r="F17" s="3"/>
      <c r="G17" s="3"/>
      <c r="H17" s="3"/>
      <c r="I17" s="3"/>
    </row>
    <row r="18" spans="2:9" x14ac:dyDescent="0.25">
      <c r="B18" s="3"/>
      <c r="C18" s="3"/>
      <c r="D18" s="3"/>
      <c r="F18" s="3"/>
      <c r="G18" s="3"/>
      <c r="H18" s="3"/>
      <c r="I18" s="3"/>
    </row>
    <row r="19" spans="2:9" x14ac:dyDescent="0.25">
      <c r="B19" s="3"/>
      <c r="C19" s="3"/>
      <c r="D19" s="3"/>
      <c r="F19" s="3"/>
      <c r="G19" s="3"/>
      <c r="H19" s="3"/>
      <c r="I19" s="3"/>
    </row>
    <row r="20" spans="2:9" x14ac:dyDescent="0.25">
      <c r="B20" s="3"/>
      <c r="C20" s="3"/>
      <c r="D20" s="3"/>
      <c r="F20" s="3"/>
      <c r="G20" s="3"/>
      <c r="H20" s="3"/>
      <c r="I20" s="3"/>
    </row>
    <row r="21" spans="2:9" x14ac:dyDescent="0.25">
      <c r="B21" s="3"/>
      <c r="C21" s="3"/>
      <c r="D21" s="3"/>
      <c r="F21" s="3"/>
      <c r="G21" s="3"/>
      <c r="H21" s="3"/>
      <c r="I21" s="3"/>
    </row>
    <row r="22" spans="2:9" x14ac:dyDescent="0.25">
      <c r="B22" s="3"/>
      <c r="C22" s="3"/>
      <c r="D22" s="3"/>
      <c r="F22" s="3"/>
      <c r="G22" s="3"/>
      <c r="H22" s="3"/>
      <c r="I22" s="3"/>
    </row>
    <row r="23" spans="2:9" x14ac:dyDescent="0.25">
      <c r="B23" s="3"/>
      <c r="C23" s="3"/>
      <c r="D23" s="3"/>
      <c r="F23" s="3"/>
      <c r="G23" s="3"/>
      <c r="H23" s="3"/>
      <c r="I23" s="3"/>
    </row>
    <row r="24" spans="2:9" x14ac:dyDescent="0.25">
      <c r="B24" s="3"/>
      <c r="C24" s="3"/>
      <c r="D24" s="3"/>
      <c r="F24" s="3"/>
      <c r="G24" s="3"/>
      <c r="H24" s="3"/>
      <c r="I24" s="3"/>
    </row>
    <row r="25" spans="2:9" x14ac:dyDescent="0.25">
      <c r="B25" s="3"/>
      <c r="C25" s="3"/>
      <c r="D25" s="3"/>
      <c r="F25" s="3"/>
      <c r="G25" s="3"/>
      <c r="H25" s="3"/>
      <c r="I25" s="3"/>
    </row>
    <row r="26" spans="2:9" x14ac:dyDescent="0.25">
      <c r="B26" s="3"/>
      <c r="C26" s="3"/>
      <c r="D26" s="3"/>
      <c r="F26" s="3"/>
      <c r="G26" s="3"/>
      <c r="H26" s="3"/>
      <c r="I26" s="3"/>
    </row>
    <row r="27" spans="2:9" x14ac:dyDescent="0.25">
      <c r="B27" s="3"/>
      <c r="C27" s="3"/>
      <c r="D27" s="3"/>
      <c r="F27" s="3"/>
      <c r="G27" s="3"/>
      <c r="H27" s="3"/>
      <c r="I27" s="3"/>
    </row>
    <row r="28" spans="2:9" x14ac:dyDescent="0.25">
      <c r="B28" s="3"/>
      <c r="C28" s="3"/>
      <c r="D28" s="3"/>
      <c r="F28" s="3"/>
      <c r="G28" s="3"/>
      <c r="H28" s="3"/>
      <c r="I28" s="3"/>
    </row>
    <row r="29" spans="2:9" x14ac:dyDescent="0.25">
      <c r="B29" s="3"/>
      <c r="C29" s="3"/>
      <c r="D29" s="3"/>
      <c r="F29" s="3"/>
      <c r="G29" s="3"/>
      <c r="H29" s="3"/>
      <c r="I29" s="3"/>
    </row>
    <row r="30" spans="2:9" x14ac:dyDescent="0.25">
      <c r="B30" s="3"/>
      <c r="C30" s="3"/>
      <c r="D30" s="3"/>
      <c r="F30" s="3"/>
      <c r="G30" s="3"/>
      <c r="H30" s="3"/>
      <c r="I30" s="3"/>
    </row>
    <row r="31" spans="2:9" x14ac:dyDescent="0.25">
      <c r="B31" s="3"/>
      <c r="C31" s="3"/>
      <c r="D31" s="3"/>
      <c r="F31" s="3"/>
      <c r="G31" s="3"/>
      <c r="H31" s="3"/>
      <c r="I31" s="3"/>
    </row>
  </sheetData>
  <sheetProtection algorithmName="SHA-512" hashValue="pS9RE4kFAxQJ3uUCdCObTznPhp4t1zNbzJsyE4tAnec7zLKzDLADVQXES09e4qFMQ0rWWNL2hS3PDmk0EAGeDQ==" saltValue="ej9VmgaFg2EXrF+pc9wiyg==" spinCount="100000" sheet="1" objects="1" scenarios="1"/>
  <autoFilter ref="B1:L1">
    <sortState ref="B2:O40">
      <sortCondition descending="1" ref="I1"/>
    </sortState>
  </autoFilter>
  <sortState ref="B2:K40">
    <sortCondition descending="1" ref="I40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80" workbookViewId="0">
      <selection activeCell="F11" sqref="F11"/>
    </sheetView>
  </sheetViews>
  <sheetFormatPr defaultRowHeight="15" x14ac:dyDescent="0.25"/>
  <cols>
    <col min="1" max="1" width="10.7109375" style="3" customWidth="1"/>
    <col min="2" max="2" width="19.5703125" customWidth="1"/>
    <col min="3" max="10" width="15.7109375" customWidth="1"/>
    <col min="11" max="11" width="10.7109375" customWidth="1"/>
  </cols>
  <sheetData>
    <row r="1" spans="1:11" ht="90" x14ac:dyDescent="0.25">
      <c r="A1" s="13" t="s">
        <v>158</v>
      </c>
      <c r="B1" s="14" t="s">
        <v>157</v>
      </c>
      <c r="C1" s="14" t="s">
        <v>3</v>
      </c>
      <c r="D1" s="14" t="s">
        <v>31</v>
      </c>
      <c r="E1" s="14" t="s">
        <v>2</v>
      </c>
      <c r="F1" s="14" t="s">
        <v>0</v>
      </c>
      <c r="G1" s="14" t="s">
        <v>150</v>
      </c>
      <c r="H1" s="14" t="s">
        <v>148</v>
      </c>
      <c r="I1" s="14" t="s">
        <v>1</v>
      </c>
      <c r="J1" s="14" t="s">
        <v>32</v>
      </c>
      <c r="K1" s="15" t="s">
        <v>30</v>
      </c>
    </row>
    <row r="2" spans="1:11" x14ac:dyDescent="0.25">
      <c r="A2" s="39">
        <v>1</v>
      </c>
      <c r="B2" s="37" t="s">
        <v>123</v>
      </c>
      <c r="C2" s="19">
        <v>1500</v>
      </c>
      <c r="D2" s="18"/>
      <c r="E2" s="20"/>
      <c r="F2" s="20"/>
      <c r="G2" s="20"/>
      <c r="H2" s="20"/>
      <c r="I2" s="18"/>
      <c r="J2" s="19">
        <v>600</v>
      </c>
      <c r="K2" s="24">
        <f t="shared" ref="K2:K19" si="0">MAX(D2:J2)+C2</f>
        <v>2100</v>
      </c>
    </row>
    <row r="3" spans="1:11" x14ac:dyDescent="0.25">
      <c r="A3" s="39">
        <v>1</v>
      </c>
      <c r="B3" s="37" t="s">
        <v>74</v>
      </c>
      <c r="C3" s="19">
        <v>1500</v>
      </c>
      <c r="D3" s="18"/>
      <c r="E3" s="20"/>
      <c r="F3" s="20"/>
      <c r="G3" s="20"/>
      <c r="H3" s="20"/>
      <c r="I3" s="18"/>
      <c r="J3" s="19">
        <v>600</v>
      </c>
      <c r="K3" s="24">
        <f t="shared" si="0"/>
        <v>2100</v>
      </c>
    </row>
    <row r="4" spans="1:11" x14ac:dyDescent="0.25">
      <c r="A4" s="39">
        <v>3</v>
      </c>
      <c r="B4" s="37" t="s">
        <v>47</v>
      </c>
      <c r="C4" s="19">
        <v>900</v>
      </c>
      <c r="D4" s="18"/>
      <c r="E4" s="20"/>
      <c r="F4" s="20"/>
      <c r="G4" s="20"/>
      <c r="H4" s="20"/>
      <c r="I4" s="18"/>
      <c r="J4" s="19">
        <v>360</v>
      </c>
      <c r="K4" s="24">
        <f t="shared" si="0"/>
        <v>1260</v>
      </c>
    </row>
    <row r="5" spans="1:11" x14ac:dyDescent="0.25">
      <c r="A5" s="39">
        <v>3</v>
      </c>
      <c r="B5" s="37" t="s">
        <v>117</v>
      </c>
      <c r="C5" s="19">
        <v>900</v>
      </c>
      <c r="D5" s="18"/>
      <c r="E5" s="20"/>
      <c r="F5" s="20"/>
      <c r="G5" s="20"/>
      <c r="H5" s="20"/>
      <c r="I5" s="18"/>
      <c r="J5" s="19">
        <v>360</v>
      </c>
      <c r="K5" s="24">
        <f t="shared" si="0"/>
        <v>1260</v>
      </c>
    </row>
    <row r="6" spans="1:11" x14ac:dyDescent="0.25">
      <c r="A6" s="39">
        <v>5</v>
      </c>
      <c r="B6" s="37" t="s">
        <v>126</v>
      </c>
      <c r="C6" s="19">
        <v>540</v>
      </c>
      <c r="D6" s="19">
        <v>600</v>
      </c>
      <c r="E6" s="20"/>
      <c r="F6" s="20"/>
      <c r="G6" s="20"/>
      <c r="H6" s="20"/>
      <c r="I6" s="18"/>
      <c r="J6" s="18"/>
      <c r="K6" s="24">
        <f t="shared" si="0"/>
        <v>1140</v>
      </c>
    </row>
    <row r="7" spans="1:11" x14ac:dyDescent="0.25">
      <c r="A7" s="39">
        <v>6</v>
      </c>
      <c r="B7" s="37" t="s">
        <v>145</v>
      </c>
      <c r="C7" s="19">
        <v>540</v>
      </c>
      <c r="D7" s="18"/>
      <c r="E7" s="20"/>
      <c r="F7" s="20"/>
      <c r="G7" s="20"/>
      <c r="H7" s="20"/>
      <c r="I7" s="18"/>
      <c r="J7" s="19">
        <v>216</v>
      </c>
      <c r="K7" s="24">
        <f t="shared" si="0"/>
        <v>756</v>
      </c>
    </row>
    <row r="8" spans="1:11" x14ac:dyDescent="0.25">
      <c r="A8" s="39">
        <v>7</v>
      </c>
      <c r="B8" s="37" t="s">
        <v>141</v>
      </c>
      <c r="C8" s="19">
        <v>540</v>
      </c>
      <c r="D8" s="18"/>
      <c r="E8" s="20"/>
      <c r="F8" s="20"/>
      <c r="G8" s="20"/>
      <c r="H8" s="20"/>
      <c r="I8" s="18"/>
      <c r="J8" s="19">
        <v>129.6</v>
      </c>
      <c r="K8" s="24">
        <f t="shared" si="0"/>
        <v>669.6</v>
      </c>
    </row>
    <row r="9" spans="1:11" x14ac:dyDescent="0.25">
      <c r="A9" s="39">
        <v>8</v>
      </c>
      <c r="B9" s="37" t="s">
        <v>142</v>
      </c>
      <c r="C9" s="19">
        <v>540</v>
      </c>
      <c r="D9" s="18"/>
      <c r="E9" s="20"/>
      <c r="F9" s="34">
        <v>86</v>
      </c>
      <c r="G9" s="20"/>
      <c r="H9" s="20"/>
      <c r="I9" s="18"/>
      <c r="J9" s="18"/>
      <c r="K9" s="24">
        <f t="shared" si="0"/>
        <v>626</v>
      </c>
    </row>
    <row r="10" spans="1:11" x14ac:dyDescent="0.25">
      <c r="A10" s="39">
        <v>9</v>
      </c>
      <c r="B10" s="37" t="s">
        <v>146</v>
      </c>
      <c r="C10" s="19">
        <v>324</v>
      </c>
      <c r="D10" s="18"/>
      <c r="E10" s="20"/>
      <c r="F10" s="20"/>
      <c r="G10" s="20"/>
      <c r="H10" s="20"/>
      <c r="I10" s="19">
        <v>240</v>
      </c>
      <c r="J10" s="18"/>
      <c r="K10" s="24">
        <f t="shared" si="0"/>
        <v>564</v>
      </c>
    </row>
    <row r="11" spans="1:11" x14ac:dyDescent="0.25">
      <c r="A11" s="39">
        <v>10</v>
      </c>
      <c r="B11" s="37" t="s">
        <v>64</v>
      </c>
      <c r="C11" s="19">
        <v>324</v>
      </c>
      <c r="D11" s="18"/>
      <c r="E11" s="20"/>
      <c r="F11" s="20"/>
      <c r="G11" s="20"/>
      <c r="H11" s="19">
        <v>144</v>
      </c>
      <c r="I11" s="18"/>
      <c r="J11" s="18"/>
      <c r="K11" s="35">
        <f t="shared" si="0"/>
        <v>468</v>
      </c>
    </row>
    <row r="12" spans="1:11" x14ac:dyDescent="0.25">
      <c r="A12" s="39">
        <v>10</v>
      </c>
      <c r="B12" s="37" t="s">
        <v>129</v>
      </c>
      <c r="C12" s="19">
        <v>324</v>
      </c>
      <c r="D12" s="18"/>
      <c r="E12" s="34">
        <v>144</v>
      </c>
      <c r="F12" s="20"/>
      <c r="G12" s="20"/>
      <c r="H12" s="20"/>
      <c r="I12" s="18"/>
      <c r="J12" s="33">
        <v>129.6</v>
      </c>
      <c r="K12" s="24">
        <f t="shared" si="0"/>
        <v>468</v>
      </c>
    </row>
    <row r="13" spans="1:11" x14ac:dyDescent="0.25">
      <c r="A13" s="39">
        <v>10</v>
      </c>
      <c r="B13" s="37" t="s">
        <v>127</v>
      </c>
      <c r="C13" s="19">
        <v>324</v>
      </c>
      <c r="D13" s="18"/>
      <c r="E13" s="19">
        <v>144</v>
      </c>
      <c r="F13" s="20"/>
      <c r="G13" s="20"/>
      <c r="H13" s="20"/>
      <c r="I13" s="18"/>
      <c r="J13" s="18"/>
      <c r="K13" s="35">
        <f t="shared" si="0"/>
        <v>468</v>
      </c>
    </row>
    <row r="14" spans="1:11" x14ac:dyDescent="0.25">
      <c r="A14" s="39">
        <v>10</v>
      </c>
      <c r="B14" s="37" t="s">
        <v>137</v>
      </c>
      <c r="C14" s="19">
        <v>324</v>
      </c>
      <c r="D14" s="18"/>
      <c r="E14" s="34">
        <v>144</v>
      </c>
      <c r="F14" s="20"/>
      <c r="G14" s="20"/>
      <c r="H14" s="20"/>
      <c r="I14" s="18"/>
      <c r="J14" s="18"/>
      <c r="K14" s="35">
        <f t="shared" si="0"/>
        <v>468</v>
      </c>
    </row>
    <row r="15" spans="1:11" x14ac:dyDescent="0.25">
      <c r="A15" s="39">
        <v>14</v>
      </c>
      <c r="B15" s="37" t="s">
        <v>125</v>
      </c>
      <c r="C15" s="19">
        <v>240.31</v>
      </c>
      <c r="D15" s="18"/>
      <c r="E15" s="20"/>
      <c r="F15" s="34">
        <v>144</v>
      </c>
      <c r="G15" s="20"/>
      <c r="H15" s="20"/>
      <c r="I15" s="18"/>
      <c r="J15" s="18"/>
      <c r="K15" s="24">
        <f t="shared" si="0"/>
        <v>384.31</v>
      </c>
    </row>
    <row r="16" spans="1:11" x14ac:dyDescent="0.25">
      <c r="A16" s="39">
        <v>15</v>
      </c>
      <c r="B16" s="37" t="s">
        <v>134</v>
      </c>
      <c r="C16" s="19">
        <v>240.31</v>
      </c>
      <c r="D16" s="18"/>
      <c r="E16" s="20"/>
      <c r="F16" s="20"/>
      <c r="G16" s="20"/>
      <c r="H16" s="20"/>
      <c r="I16" s="18"/>
      <c r="J16" s="19">
        <v>129.6</v>
      </c>
      <c r="K16" s="24">
        <f t="shared" si="0"/>
        <v>369.90999999999997</v>
      </c>
    </row>
    <row r="17" spans="1:11" x14ac:dyDescent="0.25">
      <c r="A17" s="39">
        <v>15</v>
      </c>
      <c r="B17" s="37" t="s">
        <v>131</v>
      </c>
      <c r="C17" s="19">
        <v>240.31</v>
      </c>
      <c r="D17" s="18"/>
      <c r="E17" s="20"/>
      <c r="F17" s="20"/>
      <c r="G17" s="20"/>
      <c r="H17" s="20"/>
      <c r="I17" s="18"/>
      <c r="J17" s="19">
        <v>129.6</v>
      </c>
      <c r="K17" s="24">
        <f t="shared" si="0"/>
        <v>369.90999999999997</v>
      </c>
    </row>
    <row r="18" spans="1:11" x14ac:dyDescent="0.25">
      <c r="A18" s="39">
        <v>17</v>
      </c>
      <c r="B18" s="37" t="s">
        <v>132</v>
      </c>
      <c r="C18" s="19">
        <v>240.31</v>
      </c>
      <c r="D18" s="18"/>
      <c r="E18" s="20"/>
      <c r="F18" s="34">
        <v>86</v>
      </c>
      <c r="G18" s="20"/>
      <c r="H18" s="20"/>
      <c r="I18" s="18"/>
      <c r="J18" s="18"/>
      <c r="K18" s="35">
        <f t="shared" si="0"/>
        <v>326.31</v>
      </c>
    </row>
    <row r="19" spans="1:11" ht="15.75" thickBot="1" x14ac:dyDescent="0.3">
      <c r="A19" s="43">
        <v>18</v>
      </c>
      <c r="B19" s="38" t="s">
        <v>143</v>
      </c>
      <c r="C19" s="22">
        <v>240.31</v>
      </c>
      <c r="D19" s="21"/>
      <c r="E19" s="23"/>
      <c r="F19" s="23"/>
      <c r="G19" s="49">
        <v>36</v>
      </c>
      <c r="H19" s="23"/>
      <c r="I19" s="21"/>
      <c r="J19" s="21"/>
      <c r="K19" s="40">
        <f t="shared" si="0"/>
        <v>276.31</v>
      </c>
    </row>
    <row r="20" spans="1:11" x14ac:dyDescent="0.25">
      <c r="A20" s="41"/>
    </row>
    <row r="21" spans="1:11" x14ac:dyDescent="0.25">
      <c r="A21" s="41"/>
    </row>
    <row r="22" spans="1:11" x14ac:dyDescent="0.25">
      <c r="B22" s="3"/>
      <c r="C22" s="3"/>
      <c r="D22" s="3"/>
      <c r="H22" s="3"/>
      <c r="I22" s="3"/>
      <c r="J22" s="3"/>
      <c r="K22" s="3"/>
    </row>
    <row r="23" spans="1:11" x14ac:dyDescent="0.25">
      <c r="B23" s="3"/>
      <c r="C23" s="3"/>
      <c r="D23" s="3"/>
      <c r="H23" s="3"/>
      <c r="I23" s="3"/>
      <c r="J23" s="3"/>
      <c r="K23" s="3"/>
    </row>
    <row r="24" spans="1:11" x14ac:dyDescent="0.25">
      <c r="B24" s="3"/>
      <c r="C24" s="3"/>
      <c r="D24" s="3"/>
      <c r="H24" s="3"/>
      <c r="I24" s="3"/>
      <c r="J24" s="3"/>
      <c r="K24" s="3"/>
    </row>
    <row r="25" spans="1:11" x14ac:dyDescent="0.25">
      <c r="B25" s="3"/>
      <c r="C25" s="3"/>
      <c r="D25" s="3"/>
      <c r="H25" s="3"/>
      <c r="I25" s="3"/>
      <c r="J25" s="3"/>
      <c r="K25" s="3"/>
    </row>
    <row r="26" spans="1:11" x14ac:dyDescent="0.25">
      <c r="B26" s="3"/>
      <c r="C26" s="3"/>
      <c r="D26" s="3"/>
      <c r="H26" s="3"/>
      <c r="I26" s="3"/>
      <c r="J26" s="3"/>
      <c r="K26" s="3"/>
    </row>
    <row r="27" spans="1:11" x14ac:dyDescent="0.25">
      <c r="B27" s="3"/>
      <c r="C27" s="3"/>
      <c r="D27" s="3"/>
      <c r="H27" s="3"/>
      <c r="I27" s="3"/>
      <c r="J27" s="3"/>
      <c r="K27" s="3"/>
    </row>
    <row r="28" spans="1:11" x14ac:dyDescent="0.25">
      <c r="B28" s="3"/>
      <c r="C28" s="3"/>
      <c r="D28" s="3"/>
      <c r="H28" s="3"/>
      <c r="I28" s="3"/>
      <c r="J28" s="3"/>
      <c r="K28" s="3"/>
    </row>
    <row r="29" spans="1:11" x14ac:dyDescent="0.25">
      <c r="B29" s="3"/>
      <c r="C29" s="3"/>
      <c r="D29" s="3"/>
      <c r="H29" s="3"/>
      <c r="I29" s="3"/>
      <c r="J29" s="3"/>
      <c r="K29" s="3"/>
    </row>
    <row r="30" spans="1:11" x14ac:dyDescent="0.25">
      <c r="B30" s="3"/>
      <c r="C30" s="3"/>
      <c r="D30" s="3"/>
      <c r="H30" s="3"/>
      <c r="I30" s="3"/>
      <c r="J30" s="3"/>
      <c r="K30" s="3"/>
    </row>
    <row r="31" spans="1:11" x14ac:dyDescent="0.25">
      <c r="B31" s="3"/>
      <c r="C31" s="3"/>
      <c r="D31" s="3"/>
      <c r="H31" s="3"/>
      <c r="I31" s="3"/>
      <c r="J31" s="3"/>
      <c r="K31" s="3"/>
    </row>
    <row r="32" spans="1:11" x14ac:dyDescent="0.25">
      <c r="B32" s="3"/>
      <c r="C32" s="3"/>
      <c r="D32" s="3"/>
      <c r="H32" s="3"/>
      <c r="I32" s="3"/>
      <c r="J32" s="3"/>
      <c r="K32" s="3"/>
    </row>
    <row r="33" spans="2:11" x14ac:dyDescent="0.25">
      <c r="B33" s="3"/>
      <c r="C33" s="3"/>
      <c r="D33" s="3"/>
      <c r="H33" s="3"/>
      <c r="I33" s="3"/>
      <c r="J33" s="3"/>
      <c r="K33" s="3"/>
    </row>
    <row r="34" spans="2:11" x14ac:dyDescent="0.25">
      <c r="B34" s="3"/>
      <c r="C34" s="3"/>
      <c r="D34" s="3"/>
      <c r="H34" s="3"/>
      <c r="I34" s="3"/>
      <c r="J34" s="3"/>
      <c r="K34" s="3"/>
    </row>
  </sheetData>
  <sheetProtection algorithmName="SHA-512" hashValue="H2pb4PMfVz0Oiq+i/LKhUMwbVxc8tAb/7LUO1kFaHr8BWZnQw+zRRPwzcmqd2MCy5KMJRhrKBLAk4Yj9wFonWA==" saltValue="EgHXOnJdtHo0r9LYHVERSw==" spinCount="100000" sheet="1" objects="1" scenarios="1"/>
  <autoFilter ref="B1:K1">
    <sortState ref="B2:K19">
      <sortCondition descending="1" ref="K1"/>
    </sortState>
  </autoFilter>
  <sortState ref="B2:M41">
    <sortCondition descending="1" ref="K41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E5" sqref="E5"/>
    </sheetView>
  </sheetViews>
  <sheetFormatPr defaultRowHeight="15" x14ac:dyDescent="0.25"/>
  <cols>
    <col min="1" max="1" width="10.7109375" style="3" customWidth="1"/>
    <col min="2" max="2" width="18.5703125" customWidth="1"/>
    <col min="3" max="8" width="15.7109375" customWidth="1"/>
    <col min="9" max="9" width="10.7109375" customWidth="1"/>
  </cols>
  <sheetData>
    <row r="1" spans="1:9" ht="90" x14ac:dyDescent="0.25">
      <c r="A1" s="13" t="s">
        <v>158</v>
      </c>
      <c r="B1" s="14" t="s">
        <v>157</v>
      </c>
      <c r="C1" s="14" t="s">
        <v>3</v>
      </c>
      <c r="D1" s="14" t="s">
        <v>32</v>
      </c>
      <c r="E1" s="14" t="s">
        <v>0</v>
      </c>
      <c r="F1" s="14" t="s">
        <v>31</v>
      </c>
      <c r="G1" s="14" t="s">
        <v>55</v>
      </c>
      <c r="H1" s="14" t="s">
        <v>1</v>
      </c>
      <c r="I1" s="15" t="s">
        <v>30</v>
      </c>
    </row>
    <row r="2" spans="1:9" x14ac:dyDescent="0.25">
      <c r="A2" s="39">
        <v>1</v>
      </c>
      <c r="B2" s="37" t="s">
        <v>46</v>
      </c>
      <c r="C2" s="12">
        <v>1500</v>
      </c>
      <c r="D2" s="11"/>
      <c r="E2" s="11"/>
      <c r="F2" s="11"/>
      <c r="G2" s="11"/>
      <c r="H2" s="36">
        <v>144</v>
      </c>
      <c r="I2" s="24">
        <v>1644</v>
      </c>
    </row>
    <row r="3" spans="1:9" x14ac:dyDescent="0.25">
      <c r="A3" s="39">
        <v>2</v>
      </c>
      <c r="B3" s="37" t="s">
        <v>60</v>
      </c>
      <c r="C3" s="12">
        <v>900</v>
      </c>
      <c r="D3" s="11"/>
      <c r="E3" s="11"/>
      <c r="F3" s="11"/>
      <c r="G3" s="36">
        <v>400</v>
      </c>
      <c r="H3" s="11"/>
      <c r="I3" s="24">
        <v>1300</v>
      </c>
    </row>
    <row r="4" spans="1:9" x14ac:dyDescent="0.25">
      <c r="A4" s="39">
        <v>2</v>
      </c>
      <c r="B4" s="37" t="s">
        <v>70</v>
      </c>
      <c r="C4" s="12">
        <v>900</v>
      </c>
      <c r="D4" s="11"/>
      <c r="E4" s="11"/>
      <c r="F4" s="11"/>
      <c r="G4" s="36">
        <v>400</v>
      </c>
      <c r="H4" s="11"/>
      <c r="I4" s="24">
        <v>1300</v>
      </c>
    </row>
    <row r="5" spans="1:9" x14ac:dyDescent="0.25">
      <c r="A5" s="39">
        <v>4</v>
      </c>
      <c r="B5" s="37" t="s">
        <v>140</v>
      </c>
      <c r="C5" s="12">
        <v>540</v>
      </c>
      <c r="D5" s="36">
        <v>216</v>
      </c>
      <c r="E5" s="11"/>
      <c r="F5" s="11"/>
      <c r="G5" s="11"/>
      <c r="H5" s="11"/>
      <c r="I5" s="24">
        <v>756</v>
      </c>
    </row>
    <row r="6" spans="1:9" x14ac:dyDescent="0.25">
      <c r="A6" s="39">
        <v>4</v>
      </c>
      <c r="B6" s="37" t="s">
        <v>138</v>
      </c>
      <c r="C6" s="12">
        <v>540</v>
      </c>
      <c r="D6" s="36">
        <v>216</v>
      </c>
      <c r="E6" s="11"/>
      <c r="F6" s="11"/>
      <c r="G6" s="50"/>
      <c r="H6" s="11"/>
      <c r="I6" s="24">
        <v>756</v>
      </c>
    </row>
    <row r="7" spans="1:9" x14ac:dyDescent="0.25">
      <c r="A7" s="39">
        <v>6</v>
      </c>
      <c r="B7" s="37" t="s">
        <v>147</v>
      </c>
      <c r="C7" s="12">
        <v>324</v>
      </c>
      <c r="D7" s="11"/>
      <c r="E7" s="11"/>
      <c r="F7" s="11"/>
      <c r="G7" s="36">
        <v>240</v>
      </c>
      <c r="H7" s="11"/>
      <c r="I7" s="24">
        <v>544</v>
      </c>
    </row>
    <row r="8" spans="1:9" x14ac:dyDescent="0.25">
      <c r="A8" s="39">
        <v>7</v>
      </c>
      <c r="B8" s="37" t="s">
        <v>133</v>
      </c>
      <c r="C8" s="12">
        <v>324</v>
      </c>
      <c r="D8" s="11"/>
      <c r="E8" s="11"/>
      <c r="F8" s="36">
        <v>183</v>
      </c>
      <c r="G8" s="11"/>
      <c r="H8" s="11"/>
      <c r="I8" s="24">
        <v>507</v>
      </c>
    </row>
    <row r="9" spans="1:9" x14ac:dyDescent="0.25">
      <c r="A9" s="39">
        <v>8</v>
      </c>
      <c r="B9" s="37" t="s">
        <v>137</v>
      </c>
      <c r="C9" s="12">
        <v>324</v>
      </c>
      <c r="D9" s="11"/>
      <c r="E9" s="36">
        <v>144</v>
      </c>
      <c r="F9" s="11"/>
      <c r="G9" s="11"/>
      <c r="H9" s="11"/>
      <c r="I9" s="24">
        <v>468</v>
      </c>
    </row>
    <row r="10" spans="1:9" ht="15.75" thickBot="1" x14ac:dyDescent="0.3">
      <c r="A10" s="43">
        <v>9</v>
      </c>
      <c r="B10" s="38" t="s">
        <v>136</v>
      </c>
      <c r="C10" s="16">
        <v>324</v>
      </c>
      <c r="D10" s="17"/>
      <c r="E10" s="51">
        <v>86</v>
      </c>
      <c r="F10" s="17"/>
      <c r="G10" s="17"/>
      <c r="H10" s="17"/>
      <c r="I10" s="25">
        <v>410</v>
      </c>
    </row>
  </sheetData>
  <sheetProtection algorithmName="SHA-512" hashValue="PeMTX61J7dvG6wgumFTeX/Chb8qQgI8zC3pEM1XC0ItZjs4Oe6WXJjhJ6nT/lKviOxdMO5DEeeZS2LdsmhyZ2A==" saltValue="MT4lBm/JZ3L0vtp3ld69OA==" spinCount="100000" sheet="1" objects="1" scenarios="1"/>
  <autoFilter ref="B1:I1">
    <sortState ref="B2:K17">
      <sortCondition descending="1" ref="I1"/>
    </sortState>
  </autoFilter>
  <sortState ref="B2:J17">
    <sortCondition descending="1" ref="I17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E4" sqref="E4"/>
    </sheetView>
  </sheetViews>
  <sheetFormatPr defaultRowHeight="15" x14ac:dyDescent="0.25"/>
  <cols>
    <col min="1" max="1" width="10.7109375" style="3" customWidth="1"/>
    <col min="2" max="2" width="22.28515625" customWidth="1"/>
    <col min="3" max="5" width="15.7109375" customWidth="1"/>
    <col min="6" max="6" width="10.7109375" customWidth="1"/>
  </cols>
  <sheetData>
    <row r="1" spans="1:6" ht="75" x14ac:dyDescent="0.25">
      <c r="A1" s="13" t="s">
        <v>158</v>
      </c>
      <c r="B1" s="14" t="s">
        <v>157</v>
      </c>
      <c r="C1" s="14" t="s">
        <v>3</v>
      </c>
      <c r="D1" s="14" t="s">
        <v>32</v>
      </c>
      <c r="E1" s="14" t="s">
        <v>31</v>
      </c>
      <c r="F1" s="15" t="s">
        <v>30</v>
      </c>
    </row>
    <row r="2" spans="1:6" x14ac:dyDescent="0.25">
      <c r="A2" s="26">
        <v>1</v>
      </c>
      <c r="B2" s="37" t="s">
        <v>144</v>
      </c>
      <c r="C2" s="19">
        <v>1500</v>
      </c>
      <c r="D2" s="20"/>
      <c r="E2" s="34">
        <v>216</v>
      </c>
      <c r="F2" s="24">
        <v>1716</v>
      </c>
    </row>
    <row r="3" spans="1:6" x14ac:dyDescent="0.25">
      <c r="A3" s="26">
        <v>2</v>
      </c>
      <c r="B3" s="37" t="s">
        <v>152</v>
      </c>
      <c r="C3" s="19">
        <v>1500</v>
      </c>
      <c r="D3" s="34">
        <v>130</v>
      </c>
      <c r="E3" s="20"/>
      <c r="F3" s="24">
        <v>1630</v>
      </c>
    </row>
    <row r="4" spans="1:6" x14ac:dyDescent="0.25">
      <c r="A4" s="26">
        <v>3</v>
      </c>
      <c r="B4" s="37" t="s">
        <v>135</v>
      </c>
      <c r="C4" s="19">
        <v>667.52769999999998</v>
      </c>
      <c r="D4" s="34">
        <v>130</v>
      </c>
      <c r="E4" s="20"/>
      <c r="F4" s="24">
        <v>798</v>
      </c>
    </row>
    <row r="5" spans="1:6" ht="15.75" thickBot="1" x14ac:dyDescent="0.3">
      <c r="A5" s="27">
        <v>4</v>
      </c>
      <c r="B5" s="38" t="s">
        <v>139</v>
      </c>
      <c r="C5" s="22">
        <v>540</v>
      </c>
      <c r="D5" s="49">
        <v>130</v>
      </c>
      <c r="E5" s="23"/>
      <c r="F5" s="25">
        <v>670</v>
      </c>
    </row>
  </sheetData>
  <sheetProtection algorithmName="SHA-512" hashValue="umTD4xw/+mBv8nQYwRRkb/7flfNrhgfHsUktJYJgAGIbRYzYeGwzsnExMZ7cQ8qCOrbX50YB95PBaIFD6V7Wuw==" saltValue="DPw2kFGws0ue4Fk3AQ/5xw==" spinCount="100000" sheet="1" objects="1" scenarios="1"/>
  <autoFilter ref="B1:F1">
    <sortState ref="B3:H10">
      <sortCondition descending="1" ref="F2"/>
    </sortState>
  </autoFilter>
  <sortState ref="B3:G10">
    <sortCondition descending="1" ref="F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WD35</vt:lpstr>
      <vt:lpstr>WD40</vt:lpstr>
      <vt:lpstr>WD45</vt:lpstr>
      <vt:lpstr>WD50</vt:lpstr>
      <vt:lpstr>WD55</vt:lpstr>
      <vt:lpstr>WD60</vt:lpstr>
      <vt:lpstr>WD65</vt:lpstr>
      <vt:lpstr>WD70</vt:lpstr>
      <vt:lpstr>WD75</vt:lpstr>
      <vt:lpstr>'WD55'!_FilterDatabase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 Tobias</dc:creator>
  <cp:lastModifiedBy>Irwin Tobias</cp:lastModifiedBy>
  <cp:lastPrinted>2017-11-24T20:52:34Z</cp:lastPrinted>
  <dcterms:created xsi:type="dcterms:W3CDTF">2017-11-20T17:39:18Z</dcterms:created>
  <dcterms:modified xsi:type="dcterms:W3CDTF">2017-12-11T20:00:21Z</dcterms:modified>
</cp:coreProperties>
</file>